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595" activeTab="3"/>
  </bookViews>
  <sheets>
    <sheet name="PUNTI SQUADRA" sheetId="1" r:id="rId1"/>
    <sheet name="nomi1" sheetId="2" r:id="rId2"/>
    <sheet name="nomi2" sheetId="3" r:id="rId3"/>
    <sheet name="maschile" sheetId="4" r:id="rId4"/>
    <sheet name="femminile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<sst xmlns="http://schemas.openxmlformats.org/spreadsheetml/2006/main" count="449" uniqueCount="234">
  <si>
    <t>TOTALE</t>
  </si>
  <si>
    <t>SOCIETA'</t>
  </si>
  <si>
    <t>PUNTI</t>
  </si>
  <si>
    <t>CLASSIFICA</t>
  </si>
  <si>
    <t>G.S. ENS BOLOGNA A</t>
  </si>
  <si>
    <t>Nome Cognome</t>
  </si>
  <si>
    <t>Totale</t>
  </si>
  <si>
    <t>LITTAME' GIANCARLO</t>
  </si>
  <si>
    <t>VOLTATO CHRISTIAN</t>
  </si>
  <si>
    <t>PATERNOSTER RAFFAELE</t>
  </si>
  <si>
    <t>GATTO RONCHERO Fulvia</t>
  </si>
  <si>
    <t>MANFREDINI   MARCO</t>
  </si>
  <si>
    <t>PEDERGNAGA STEFANO</t>
  </si>
  <si>
    <t>Società:  A.S.S. LIVORNESE "A"</t>
  </si>
  <si>
    <t>CREMONINI   ROSELLA</t>
  </si>
  <si>
    <t>FACCIANI ALESSANDRO</t>
  </si>
  <si>
    <t>PATERNOSTER FABIO</t>
  </si>
  <si>
    <t>PRISCO ISABELLA</t>
  </si>
  <si>
    <t>Società:  A.S.L.PAVONI BRESCIA "A"</t>
  </si>
  <si>
    <t>Società:  A.S.L.PAVONI BRESCIA "B"</t>
  </si>
  <si>
    <t>PIZIO              ANNA</t>
  </si>
  <si>
    <t>PEDRAZZI      PAOLA</t>
  </si>
  <si>
    <t>Società:  G.S.ENS  BOLOGNA "A"</t>
  </si>
  <si>
    <t>Società:  G.S.ENS  BOLOGNA "B"</t>
  </si>
  <si>
    <t>MORIGI AURELIANO</t>
  </si>
  <si>
    <t>ZUCCHINI  ROBERTO</t>
  </si>
  <si>
    <t>A.S.L. PAVONI BRESCIA A</t>
  </si>
  <si>
    <t>A.S.L. PAVONI BRESCIA B</t>
  </si>
  <si>
    <t>G.S. ENS BOLOGNA B</t>
  </si>
  <si>
    <t>JURMAN     FILIPPO</t>
  </si>
  <si>
    <t>CLERICI         MARCO</t>
  </si>
  <si>
    <t>MEANTI      ALFREDO</t>
  </si>
  <si>
    <t>Posiz.</t>
  </si>
  <si>
    <t>giocatore</t>
  </si>
  <si>
    <t>CLUB</t>
  </si>
  <si>
    <t>sesso</t>
  </si>
  <si>
    <t>1° Giro</t>
  </si>
  <si>
    <t>2° giro</t>
  </si>
  <si>
    <t>TOT.2giri</t>
  </si>
  <si>
    <t>3°giro</t>
  </si>
  <si>
    <t>M</t>
  </si>
  <si>
    <t>SALVATORE</t>
  </si>
  <si>
    <t>LUCA</t>
  </si>
  <si>
    <t>CLERICI</t>
  </si>
  <si>
    <t>MARCO</t>
  </si>
  <si>
    <t>ASL PAVONI BS</t>
  </si>
  <si>
    <t>MANFREDINI</t>
  </si>
  <si>
    <t>PEDERNGADA</t>
  </si>
  <si>
    <t>STEFANO</t>
  </si>
  <si>
    <t xml:space="preserve">PIZIO </t>
  </si>
  <si>
    <t>GIOVANNI</t>
  </si>
  <si>
    <t>GIANCARLO</t>
  </si>
  <si>
    <t>PATERNOSTER</t>
  </si>
  <si>
    <t>RAFFAELE</t>
  </si>
  <si>
    <t>ASS LIVORNESE</t>
  </si>
  <si>
    <t>FABIO</t>
  </si>
  <si>
    <t>PETRACCHI</t>
  </si>
  <si>
    <t>MIRKO</t>
  </si>
  <si>
    <t>FACCIANI</t>
  </si>
  <si>
    <t>ALESSANDRO</t>
  </si>
  <si>
    <t>GIACOMO</t>
  </si>
  <si>
    <t>MORIGI</t>
  </si>
  <si>
    <t>AURELIANO</t>
  </si>
  <si>
    <t>GS ENS BOLOGNA</t>
  </si>
  <si>
    <t>ZUCCHINI</t>
  </si>
  <si>
    <t>ROBERTO</t>
  </si>
  <si>
    <t>BERNARDI</t>
  </si>
  <si>
    <t>MASSIMO</t>
  </si>
  <si>
    <t>GS ENS LA SPEZIA</t>
  </si>
  <si>
    <t xml:space="preserve">MEANTI </t>
  </si>
  <si>
    <t>ALFREDO</t>
  </si>
  <si>
    <t>GS ENS VENEZIA</t>
  </si>
  <si>
    <t>JURMAN</t>
  </si>
  <si>
    <t>FILIPPO</t>
  </si>
  <si>
    <t xml:space="preserve">LITTAME' </t>
  </si>
  <si>
    <t>VOLPATO</t>
  </si>
  <si>
    <t>CHRISTIAN</t>
  </si>
  <si>
    <t>GSS TORINO</t>
  </si>
  <si>
    <t xml:space="preserve">VICINO </t>
  </si>
  <si>
    <t>GALLUZZO</t>
  </si>
  <si>
    <t>PATRIZIA</t>
  </si>
  <si>
    <t>F</t>
  </si>
  <si>
    <t>PEDRAZZI</t>
  </si>
  <si>
    <t>PAOLA</t>
  </si>
  <si>
    <t>SUCCAGLIA</t>
  </si>
  <si>
    <t>SILVA</t>
  </si>
  <si>
    <t>ANNA</t>
  </si>
  <si>
    <t>GATTO RONCHERO</t>
  </si>
  <si>
    <t>FULVIA</t>
  </si>
  <si>
    <t>BIGOLIN</t>
  </si>
  <si>
    <t>LUCIANA</t>
  </si>
  <si>
    <t>CALZOLARI</t>
  </si>
  <si>
    <t>ANGELA</t>
  </si>
  <si>
    <t>CREMONINI</t>
  </si>
  <si>
    <t>ROSELLA</t>
  </si>
  <si>
    <t>LONGHI</t>
  </si>
  <si>
    <t>SARA</t>
  </si>
  <si>
    <t xml:space="preserve">MASINA </t>
  </si>
  <si>
    <t>VALERIA</t>
  </si>
  <si>
    <t>MERCIER</t>
  </si>
  <si>
    <t>MARTINE</t>
  </si>
  <si>
    <t>GESUALDI</t>
  </si>
  <si>
    <t>STEFANIA</t>
  </si>
  <si>
    <t>PRISCO</t>
  </si>
  <si>
    <t>ISABELLA</t>
  </si>
  <si>
    <t>Classifica della squadra "MINIATUR"</t>
  </si>
  <si>
    <t>G.S. ENS LA SPEZIA</t>
  </si>
  <si>
    <t>Campionato Italiano Sordi Golf su pista "squadra" Miniatur</t>
  </si>
  <si>
    <t>KOSTENKO  MARINA</t>
  </si>
  <si>
    <t>SUCCAGLIA  SILVA</t>
  </si>
  <si>
    <t>GESUALDI STEFANIA</t>
  </si>
  <si>
    <t>BIGOLIN  LUCIANA</t>
  </si>
  <si>
    <t>Campionato Italiano Sordi Golf su pista a SQUADRA "miniatur"</t>
  </si>
  <si>
    <t>4°giro</t>
  </si>
  <si>
    <t>KOSTENKO</t>
  </si>
  <si>
    <t>MARINA</t>
  </si>
  <si>
    <t>Cavriglia (Ar), 14/15 aprile 2012</t>
  </si>
  <si>
    <t xml:space="preserve">Società:  G.S.ENS VENEZIA </t>
  </si>
  <si>
    <t>Società:  A.S.S. LIVORNESE "B"</t>
  </si>
  <si>
    <t>LUCCATO RAFFAELA</t>
  </si>
  <si>
    <t>ZUBAN JUNIOR ALEX</t>
  </si>
  <si>
    <t>ZUBAN       ALENA</t>
  </si>
  <si>
    <t>PETRACCHI    MIRKO</t>
  </si>
  <si>
    <t>ZUBAN ALIASHANDR</t>
  </si>
  <si>
    <t>VICINO     GIACOMO</t>
  </si>
  <si>
    <t>SASSONE    ROSALBA</t>
  </si>
  <si>
    <t>Società:  G.S.S. TORINO</t>
  </si>
  <si>
    <t>Società:  SPORTING CLUB SORDI PISA</t>
  </si>
  <si>
    <t>LISI            MARIA TERESA</t>
  </si>
  <si>
    <t>VERONESE      PAOLO</t>
  </si>
  <si>
    <t>NATTERO        INES</t>
  </si>
  <si>
    <t>PIZIO         GIOVANNI</t>
  </si>
  <si>
    <t>GALLUZZO   PATRIZIA</t>
  </si>
  <si>
    <t>Società:  G.S. ENS MAREMMA GROSSETO</t>
  </si>
  <si>
    <t>PIERGENTILI MAURIZIO</t>
  </si>
  <si>
    <t>BANCHI     FABRIZIO</t>
  </si>
  <si>
    <t>BORGHI        ANGELO</t>
  </si>
  <si>
    <t>COSSU        MARIA GRAZIA</t>
  </si>
  <si>
    <t xml:space="preserve">Società:  ASD C.S.S. GENOVA "A" </t>
  </si>
  <si>
    <t>GULLO       SIMONE</t>
  </si>
  <si>
    <t>SPEDALE di Bella Salvatore</t>
  </si>
  <si>
    <t>RICHI          MARCO</t>
  </si>
  <si>
    <t>VENTO         MONICA</t>
  </si>
  <si>
    <t xml:space="preserve">Società:  ASD C.S.S. GENOVA "B" </t>
  </si>
  <si>
    <t>FERRARI       ETTORE</t>
  </si>
  <si>
    <t>NOLI M       GABRIELLA</t>
  </si>
  <si>
    <t>BOTTARI     PATRIZIA</t>
  </si>
  <si>
    <t>SALZANO         ASSUNTA</t>
  </si>
  <si>
    <t xml:space="preserve">Società:  G.S. ENS LA SPEZIA </t>
  </si>
  <si>
    <t>CANESE MARIA ANGELA</t>
  </si>
  <si>
    <t>LONGHI         SARA</t>
  </si>
  <si>
    <t>MASINA      VALERIA</t>
  </si>
  <si>
    <t>CALZOLARI    ANGELA</t>
  </si>
  <si>
    <t>MERCIER      MARTINE</t>
  </si>
  <si>
    <t>Società: G.S. ENS LUCCA</t>
  </si>
  <si>
    <t>DEL PRETE    GRAZIANO</t>
  </si>
  <si>
    <t>NICCOLAI     ARON</t>
  </si>
  <si>
    <t>PIERUCCI   VINCENZO</t>
  </si>
  <si>
    <t>VINCENTI   GABRIELE</t>
  </si>
  <si>
    <t>Società: G.S.A.S. MASSA CARRARA</t>
  </si>
  <si>
    <t>MARANGON   GABRIELE</t>
  </si>
  <si>
    <t>DE MONGE    IVANO</t>
  </si>
  <si>
    <t>RICHI       GIACOMO</t>
  </si>
  <si>
    <t>SILVESTRI    EMILIA</t>
  </si>
  <si>
    <t>G.S.A.S. MASSA CARRARA</t>
  </si>
  <si>
    <t>A.S.S.LIVORNESE "B"</t>
  </si>
  <si>
    <t>A.S.S.LIVORNESE "A"</t>
  </si>
  <si>
    <t>G.S.S.TORINO</t>
  </si>
  <si>
    <t>G.S.ENS LUCCA</t>
  </si>
  <si>
    <t>G.S.ENS VENEZIA</t>
  </si>
  <si>
    <t>ASD C.S.S. GENOVA "A"</t>
  </si>
  <si>
    <t>ASD C.S.S. GENOVA "B"</t>
  </si>
  <si>
    <t>GS ENS MAREMMA GROSSETO</t>
  </si>
  <si>
    <t>S.C.S.  PISA</t>
  </si>
  <si>
    <t>CAMPIONE D'ITALIA</t>
  </si>
  <si>
    <t>BISO            FRANCO</t>
  </si>
  <si>
    <t>BERNARDI   MASSIMO</t>
  </si>
  <si>
    <t>Cavriglia (AR) 14/15 APRILE 2012</t>
  </si>
  <si>
    <t>RICHI</t>
  </si>
  <si>
    <t>A.S.D. C.S.S. GENOVA</t>
  </si>
  <si>
    <t xml:space="preserve">FERRARI </t>
  </si>
  <si>
    <t>ETTORE</t>
  </si>
  <si>
    <t>GULLO</t>
  </si>
  <si>
    <t>SPEDALE DI BELLA</t>
  </si>
  <si>
    <t>ZUBAN</t>
  </si>
  <si>
    <t>ALIAKSANDR</t>
  </si>
  <si>
    <t>ZUBAN JUNIOR</t>
  </si>
  <si>
    <t>ALIAHSANDR</t>
  </si>
  <si>
    <t xml:space="preserve">DE MONGE </t>
  </si>
  <si>
    <t>IVANO</t>
  </si>
  <si>
    <t>GS APUANO S. MASSA CARRARA</t>
  </si>
  <si>
    <t>MARANGON</t>
  </si>
  <si>
    <t>GABRIELE</t>
  </si>
  <si>
    <t>DEL PRETE</t>
  </si>
  <si>
    <t>GRAZIANO</t>
  </si>
  <si>
    <t>GS ENS LUCCA</t>
  </si>
  <si>
    <t>NICCOLAI</t>
  </si>
  <si>
    <t>ARON</t>
  </si>
  <si>
    <t>PIERUCCI</t>
  </si>
  <si>
    <t>VINCENZO</t>
  </si>
  <si>
    <t>VINCENTI</t>
  </si>
  <si>
    <t>BANCHI</t>
  </si>
  <si>
    <t>FABRIZIO</t>
  </si>
  <si>
    <t>BORGHI</t>
  </si>
  <si>
    <t>ANGELO</t>
  </si>
  <si>
    <t>PIERGENTILI</t>
  </si>
  <si>
    <t>MAURIZIO</t>
  </si>
  <si>
    <t>VERONESE</t>
  </si>
  <si>
    <t>PAOLO</t>
  </si>
  <si>
    <t>SCS PISA</t>
  </si>
  <si>
    <t>BISO</t>
  </si>
  <si>
    <t>FRANCO</t>
  </si>
  <si>
    <t>NOLI</t>
  </si>
  <si>
    <t>GABRIELLA</t>
  </si>
  <si>
    <t>VENTO</t>
  </si>
  <si>
    <t>MONICA</t>
  </si>
  <si>
    <t>BOTTARI</t>
  </si>
  <si>
    <t>SALZANO</t>
  </si>
  <si>
    <t>ASSUNTA</t>
  </si>
  <si>
    <t>LUCCATO</t>
  </si>
  <si>
    <t>RAFFAELA</t>
  </si>
  <si>
    <t>ALENA</t>
  </si>
  <si>
    <t>SILVESTRI</t>
  </si>
  <si>
    <t>EMILIA</t>
  </si>
  <si>
    <t>CANESE</t>
  </si>
  <si>
    <t>MARIANGELA</t>
  </si>
  <si>
    <t>COSSU</t>
  </si>
  <si>
    <t>MARIAGRAZIA</t>
  </si>
  <si>
    <t>SASSONE</t>
  </si>
  <si>
    <t>ROSALBA</t>
  </si>
  <si>
    <t>LISI</t>
  </si>
  <si>
    <t>MARIA TERESA</t>
  </si>
  <si>
    <t>NATTERO</t>
  </si>
  <si>
    <t>INES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</si>
</sst>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9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0"/>
    </font>
    <font>
      <sz val="18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Arial"/>
      <family val="0"/>
    </font>
    <font>
      <sz val="8"/>
      <name val="Arial"/>
      <family val="0"/>
    </font>
    <font>
      <b/>
      <sz val="14"/>
      <color indexed="10"/>
      <name val="Arial"/>
      <family val="2"/>
    </font>
    <font>
      <sz val="20"/>
      <name val="Verdana"/>
      <family val="2"/>
    </font>
    <font>
      <b/>
      <sz val="24"/>
      <name val="Verdana"/>
      <family val="2"/>
    </font>
    <font>
      <b/>
      <sz val="12"/>
      <name val="Verdana"/>
      <family val="2"/>
    </font>
    <font>
      <sz val="15"/>
      <name val="Arial"/>
      <family val="0"/>
    </font>
    <font>
      <sz val="28"/>
      <name val="Arial"/>
      <family val="0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name val="Comic Sans MS"/>
      <family val="4"/>
    </font>
    <font>
      <b/>
      <sz val="2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sz val="12"/>
      <color indexed="10"/>
      <name val="Comic Sans MS"/>
      <family val="4"/>
    </font>
    <font>
      <sz val="10"/>
      <color indexed="10"/>
      <name val="Comic Sans MS"/>
      <family val="4"/>
    </font>
    <font>
      <sz val="28"/>
      <color indexed="10"/>
      <name val="Arial"/>
      <family val="0"/>
    </font>
    <font>
      <sz val="12"/>
      <name val="Arial"/>
      <family val="2"/>
    </font>
    <font>
      <sz val="28"/>
      <color indexed="17"/>
      <name val="Arial"/>
      <family val="0"/>
    </font>
    <font>
      <b/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0" fontId="25" fillId="16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5" fillId="24" borderId="16" xfId="0" applyFont="1" applyFill="1" applyBorder="1" applyAlignment="1">
      <alignment horizontal="left"/>
    </xf>
    <xf numFmtId="0" fontId="5" fillId="24" borderId="17" xfId="0" applyFont="1" applyFill="1" applyBorder="1" applyAlignment="1">
      <alignment horizontal="left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3" fontId="16" fillId="0" borderId="18" xfId="46" applyNumberFormat="1" applyFont="1" applyBorder="1" applyAlignment="1">
      <alignment horizontal="center" vertical="center"/>
    </xf>
    <xf numFmtId="3" fontId="17" fillId="0" borderId="18" xfId="46" applyNumberFormat="1" applyFont="1" applyBorder="1" applyAlignment="1">
      <alignment horizontal="center" vertical="center"/>
    </xf>
    <xf numFmtId="3" fontId="17" fillId="0" borderId="10" xfId="46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3" fontId="17" fillId="0" borderId="20" xfId="46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3" fontId="17" fillId="0" borderId="0" xfId="46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3" fontId="11" fillId="24" borderId="18" xfId="0" applyNumberFormat="1" applyFont="1" applyFill="1" applyBorder="1" applyAlignment="1">
      <alignment/>
    </xf>
    <xf numFmtId="3" fontId="36" fillId="0" borderId="10" xfId="46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7" fillId="19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17" xfId="0" applyFont="1" applyBorder="1" applyAlignment="1">
      <alignment horizontal="center"/>
    </xf>
    <xf numFmtId="0" fontId="40" fillId="0" borderId="18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2" fillId="0" borderId="18" xfId="0" applyFont="1" applyBorder="1" applyAlignment="1">
      <alignment/>
    </xf>
    <xf numFmtId="0" fontId="38" fillId="0" borderId="18" xfId="0" applyFont="1" applyFill="1" applyBorder="1" applyAlignment="1">
      <alignment horizontal="center"/>
    </xf>
    <xf numFmtId="0" fontId="5" fillId="25" borderId="17" xfId="0" applyFont="1" applyFill="1" applyBorder="1" applyAlignment="1">
      <alignment horizontal="left"/>
    </xf>
    <xf numFmtId="3" fontId="11" fillId="25" borderId="18" xfId="0" applyNumberFormat="1" applyFont="1" applyFill="1" applyBorder="1" applyAlignment="1">
      <alignment/>
    </xf>
    <xf numFmtId="0" fontId="9" fillId="25" borderId="15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5" fillId="25" borderId="16" xfId="0" applyFont="1" applyFill="1" applyBorder="1" applyAlignment="1">
      <alignment horizontal="left"/>
    </xf>
    <xf numFmtId="3" fontId="11" fillId="24" borderId="25" xfId="0" applyNumberFormat="1" applyFont="1" applyFill="1" applyBorder="1" applyAlignment="1">
      <alignment/>
    </xf>
    <xf numFmtId="0" fontId="14" fillId="0" borderId="15" xfId="0" applyFont="1" applyBorder="1" applyAlignment="1">
      <alignment horizontal="center" vertical="center" wrapText="1"/>
    </xf>
    <xf numFmtId="3" fontId="43" fillId="0" borderId="18" xfId="46" applyNumberFormat="1" applyFont="1" applyBorder="1" applyAlignment="1">
      <alignment horizontal="center" vertical="center"/>
    </xf>
    <xf numFmtId="3" fontId="16" fillId="0" borderId="15" xfId="46" applyNumberFormat="1" applyFont="1" applyBorder="1" applyAlignment="1">
      <alignment horizontal="center" vertical="center"/>
    </xf>
    <xf numFmtId="3" fontId="36" fillId="0" borderId="18" xfId="46" applyNumberFormat="1" applyFont="1" applyBorder="1" applyAlignment="1">
      <alignment horizontal="center" vertical="center"/>
    </xf>
    <xf numFmtId="0" fontId="44" fillId="0" borderId="15" xfId="0" applyFont="1" applyBorder="1" applyAlignment="1">
      <alignment/>
    </xf>
    <xf numFmtId="3" fontId="17" fillId="0" borderId="26" xfId="46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center" wrapText="1"/>
    </xf>
    <xf numFmtId="3" fontId="11" fillId="25" borderId="18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3" fontId="11" fillId="0" borderId="18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5" fillId="24" borderId="27" xfId="0" applyFont="1" applyFill="1" applyBorder="1" applyAlignment="1">
      <alignment horizontal="left"/>
    </xf>
    <xf numFmtId="3" fontId="11" fillId="0" borderId="20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2" fillId="10" borderId="29" xfId="0" applyFont="1" applyFill="1" applyBorder="1" applyAlignment="1">
      <alignment/>
    </xf>
    <xf numFmtId="3" fontId="45" fillId="0" borderId="18" xfId="46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3" fontId="16" fillId="0" borderId="18" xfId="46" applyNumberFormat="1" applyFont="1" applyBorder="1" applyAlignment="1">
      <alignment horizontal="center" vertical="center"/>
    </xf>
    <xf numFmtId="3" fontId="16" fillId="0" borderId="15" xfId="46" applyNumberFormat="1" applyFont="1" applyBorder="1" applyAlignment="1">
      <alignment horizontal="center" vertical="center"/>
    </xf>
    <xf numFmtId="3" fontId="17" fillId="0" borderId="18" xfId="46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42" fillId="0" borderId="12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9" fillId="25" borderId="17" xfId="0" applyFont="1" applyFill="1" applyBorder="1" applyAlignment="1">
      <alignment horizontal="center"/>
    </xf>
    <xf numFmtId="0" fontId="40" fillId="25" borderId="18" xfId="0" applyFont="1" applyFill="1" applyBorder="1" applyAlignment="1">
      <alignment/>
    </xf>
    <xf numFmtId="0" fontId="0" fillId="25" borderId="18" xfId="0" applyFont="1" applyFill="1" applyBorder="1" applyAlignment="1">
      <alignment horizontal="center"/>
    </xf>
    <xf numFmtId="0" fontId="0" fillId="25" borderId="18" xfId="0" applyFill="1" applyBorder="1" applyAlignment="1">
      <alignment/>
    </xf>
    <xf numFmtId="0" fontId="0" fillId="25" borderId="15" xfId="0" applyFill="1" applyBorder="1" applyAlignment="1">
      <alignment/>
    </xf>
    <xf numFmtId="0" fontId="46" fillId="25" borderId="18" xfId="0" applyFont="1" applyFill="1" applyBorder="1" applyAlignment="1">
      <alignment/>
    </xf>
    <xf numFmtId="0" fontId="46" fillId="25" borderId="44" xfId="0" applyFont="1" applyFill="1" applyBorder="1" applyAlignment="1">
      <alignment/>
    </xf>
    <xf numFmtId="0" fontId="47" fillId="25" borderId="15" xfId="0" applyFont="1" applyFill="1" applyBorder="1" applyAlignment="1">
      <alignment/>
    </xf>
    <xf numFmtId="0" fontId="3" fillId="25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25" borderId="15" xfId="0" applyFont="1" applyFill="1" applyBorder="1" applyAlignment="1">
      <alignment/>
    </xf>
    <xf numFmtId="0" fontId="48" fillId="25" borderId="44" xfId="0" applyFont="1" applyFill="1" applyBorder="1" applyAlignment="1">
      <alignment/>
    </xf>
    <xf numFmtId="0" fontId="48" fillId="0" borderId="44" xfId="0" applyFont="1" applyFill="1" applyBorder="1" applyAlignment="1">
      <alignment/>
    </xf>
    <xf numFmtId="0" fontId="48" fillId="25" borderId="18" xfId="0" applyFont="1" applyFill="1" applyBorder="1" applyAlignment="1">
      <alignment/>
    </xf>
    <xf numFmtId="0" fontId="48" fillId="0" borderId="18" xfId="0" applyFont="1" applyBorder="1" applyAlignment="1">
      <alignment/>
    </xf>
    <xf numFmtId="0" fontId="41" fillId="25" borderId="17" xfId="0" applyFont="1" applyFill="1" applyBorder="1" applyAlignment="1">
      <alignment horizontal="center"/>
    </xf>
    <xf numFmtId="0" fontId="42" fillId="25" borderId="18" xfId="0" applyFont="1" applyFill="1" applyBorder="1" applyAlignment="1">
      <alignment/>
    </xf>
    <xf numFmtId="0" fontId="38" fillId="25" borderId="18" xfId="0" applyFont="1" applyFill="1" applyBorder="1" applyAlignment="1">
      <alignment horizontal="center"/>
    </xf>
    <xf numFmtId="0" fontId="44" fillId="25" borderId="15" xfId="0" applyFont="1" applyFill="1" applyBorder="1" applyAlignment="1">
      <alignment/>
    </xf>
    <xf numFmtId="0" fontId="42" fillId="25" borderId="12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48" fillId="25" borderId="45" xfId="0" applyFont="1" applyFill="1" applyBorder="1" applyAlignment="1">
      <alignment/>
    </xf>
    <xf numFmtId="0" fontId="48" fillId="0" borderId="46" xfId="0" applyFont="1" applyFill="1" applyBorder="1" applyAlignment="1">
      <alignment/>
    </xf>
    <xf numFmtId="0" fontId="41" fillId="0" borderId="19" xfId="0" applyFont="1" applyBorder="1" applyAlignment="1">
      <alignment horizontal="center"/>
    </xf>
    <xf numFmtId="0" fontId="42" fillId="0" borderId="20" xfId="0" applyFont="1" applyBorder="1" applyAlignment="1">
      <alignment/>
    </xf>
    <xf numFmtId="0" fontId="38" fillId="0" borderId="20" xfId="0" applyFont="1" applyBorder="1" applyAlignment="1">
      <alignment horizontal="center"/>
    </xf>
    <xf numFmtId="0" fontId="0" fillId="0" borderId="20" xfId="0" applyFill="1" applyBorder="1" applyAlignment="1">
      <alignment/>
    </xf>
    <xf numFmtId="0" fontId="48" fillId="0" borderId="20" xfId="0" applyFont="1" applyBorder="1" applyAlignment="1">
      <alignment/>
    </xf>
    <xf numFmtId="0" fontId="44" fillId="0" borderId="28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quadra%20MINIATUR%20Cavrigl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nco generale"/>
      <sheetName val="Class.Società"/>
      <sheetName val="punti maschile"/>
      <sheetName val="punti femminile"/>
      <sheetName val="PUNTI SQUADRA"/>
      <sheetName val="Tabella1"/>
      <sheetName val="tabella2"/>
    </sheetNames>
    <sheetDataSet>
      <sheetData sheetId="0">
        <row r="4">
          <cell r="F4">
            <v>46</v>
          </cell>
          <cell r="G4">
            <v>55</v>
          </cell>
          <cell r="I4">
            <v>50</v>
          </cell>
        </row>
        <row r="5">
          <cell r="F5">
            <v>56</v>
          </cell>
          <cell r="G5">
            <v>37</v>
          </cell>
          <cell r="I5">
            <v>55</v>
          </cell>
        </row>
        <row r="6">
          <cell r="F6">
            <v>48</v>
          </cell>
          <cell r="G6">
            <v>51</v>
          </cell>
          <cell r="I6">
            <v>50</v>
          </cell>
        </row>
        <row r="7">
          <cell r="F7">
            <v>54</v>
          </cell>
          <cell r="G7">
            <v>42</v>
          </cell>
          <cell r="I7">
            <v>51</v>
          </cell>
        </row>
        <row r="8">
          <cell r="F8">
            <v>58</v>
          </cell>
          <cell r="G8">
            <v>68</v>
          </cell>
          <cell r="I8">
            <v>62</v>
          </cell>
        </row>
        <row r="9">
          <cell r="F9">
            <v>59</v>
          </cell>
          <cell r="G9">
            <v>55</v>
          </cell>
          <cell r="I9">
            <v>49</v>
          </cell>
        </row>
        <row r="10">
          <cell r="F10">
            <v>66</v>
          </cell>
          <cell r="G10">
            <v>63</v>
          </cell>
          <cell r="I10">
            <v>63</v>
          </cell>
        </row>
        <row r="11">
          <cell r="F11">
            <v>65</v>
          </cell>
          <cell r="G11">
            <v>72</v>
          </cell>
          <cell r="I11">
            <v>64</v>
          </cell>
        </row>
        <row r="12">
          <cell r="F12">
            <v>55</v>
          </cell>
          <cell r="G12">
            <v>39</v>
          </cell>
          <cell r="I12">
            <v>41</v>
          </cell>
        </row>
        <row r="13">
          <cell r="F13">
            <v>55</v>
          </cell>
          <cell r="G13">
            <v>47</v>
          </cell>
          <cell r="I13">
            <v>57</v>
          </cell>
        </row>
        <row r="14">
          <cell r="F14">
            <v>56</v>
          </cell>
          <cell r="G14">
            <v>41</v>
          </cell>
          <cell r="I14">
            <v>42</v>
          </cell>
        </row>
        <row r="15">
          <cell r="F15">
            <v>68</v>
          </cell>
          <cell r="G15">
            <v>45</v>
          </cell>
          <cell r="I15">
            <v>58</v>
          </cell>
        </row>
        <row r="16">
          <cell r="F16">
            <v>37</v>
          </cell>
          <cell r="G16">
            <v>35</v>
          </cell>
          <cell r="I16">
            <v>52</v>
          </cell>
        </row>
        <row r="17">
          <cell r="F17">
            <v>49</v>
          </cell>
          <cell r="G17">
            <v>40</v>
          </cell>
          <cell r="I17">
            <v>47</v>
          </cell>
        </row>
        <row r="18">
          <cell r="F18">
            <v>43</v>
          </cell>
          <cell r="G18">
            <v>42</v>
          </cell>
          <cell r="I18">
            <v>38</v>
          </cell>
        </row>
        <row r="19">
          <cell r="F19">
            <v>42</v>
          </cell>
          <cell r="G19">
            <v>47</v>
          </cell>
          <cell r="I19">
            <v>42</v>
          </cell>
        </row>
        <row r="20">
          <cell r="F20">
            <v>40</v>
          </cell>
          <cell r="G20">
            <v>38</v>
          </cell>
          <cell r="I20">
            <v>39</v>
          </cell>
        </row>
        <row r="21">
          <cell r="F21">
            <v>46</v>
          </cell>
          <cell r="G21">
            <v>34</v>
          </cell>
          <cell r="I21">
            <v>44</v>
          </cell>
        </row>
        <row r="22">
          <cell r="F22">
            <v>28</v>
          </cell>
          <cell r="G22">
            <v>30</v>
          </cell>
          <cell r="I22">
            <v>22</v>
          </cell>
        </row>
        <row r="23">
          <cell r="F23">
            <v>28</v>
          </cell>
          <cell r="G23">
            <v>33</v>
          </cell>
          <cell r="I23">
            <v>28</v>
          </cell>
        </row>
        <row r="24">
          <cell r="F24">
            <v>35</v>
          </cell>
          <cell r="G24">
            <v>38</v>
          </cell>
          <cell r="I24">
            <v>38</v>
          </cell>
        </row>
        <row r="25">
          <cell r="F25">
            <v>45</v>
          </cell>
          <cell r="G25">
            <v>31</v>
          </cell>
          <cell r="I25">
            <v>46</v>
          </cell>
        </row>
        <row r="26">
          <cell r="F26">
            <v>55</v>
          </cell>
          <cell r="G26">
            <v>39</v>
          </cell>
          <cell r="I26">
            <v>47</v>
          </cell>
        </row>
        <row r="27">
          <cell r="F27">
            <v>40</v>
          </cell>
          <cell r="G27">
            <v>39</v>
          </cell>
          <cell r="I27">
            <v>40</v>
          </cell>
        </row>
        <row r="28">
          <cell r="F28">
            <v>54</v>
          </cell>
          <cell r="G28">
            <v>42</v>
          </cell>
          <cell r="I28">
            <v>46</v>
          </cell>
        </row>
        <row r="29">
          <cell r="F29">
            <v>48</v>
          </cell>
          <cell r="G29">
            <v>36</v>
          </cell>
          <cell r="I29">
            <v>35</v>
          </cell>
        </row>
        <row r="30">
          <cell r="F30">
            <v>57</v>
          </cell>
          <cell r="G30">
            <v>45</v>
          </cell>
          <cell r="I30">
            <v>69</v>
          </cell>
        </row>
        <row r="31">
          <cell r="F31">
            <v>67</v>
          </cell>
          <cell r="G31">
            <v>47</v>
          </cell>
          <cell r="I31">
            <v>48</v>
          </cell>
        </row>
        <row r="32">
          <cell r="F32">
            <v>49</v>
          </cell>
          <cell r="G32">
            <v>58</v>
          </cell>
          <cell r="I32">
            <v>57</v>
          </cell>
        </row>
        <row r="33">
          <cell r="F33">
            <v>41</v>
          </cell>
          <cell r="G33">
            <v>58</v>
          </cell>
          <cell r="I33">
            <v>49</v>
          </cell>
        </row>
        <row r="34">
          <cell r="F34">
            <v>49</v>
          </cell>
          <cell r="G34">
            <v>46</v>
          </cell>
          <cell r="I34">
            <v>43</v>
          </cell>
        </row>
        <row r="35">
          <cell r="F35">
            <v>52</v>
          </cell>
          <cell r="G35">
            <v>64</v>
          </cell>
          <cell r="I35">
            <v>50</v>
          </cell>
        </row>
        <row r="36">
          <cell r="F36">
            <v>43</v>
          </cell>
          <cell r="G36">
            <v>52</v>
          </cell>
          <cell r="I36">
            <v>59</v>
          </cell>
        </row>
        <row r="37">
          <cell r="F37">
            <v>64</v>
          </cell>
          <cell r="G37">
            <v>59</v>
          </cell>
          <cell r="I37">
            <v>57</v>
          </cell>
        </row>
        <row r="38">
          <cell r="F38">
            <v>47</v>
          </cell>
          <cell r="G38">
            <v>46</v>
          </cell>
          <cell r="I38">
            <v>54</v>
          </cell>
        </row>
        <row r="39">
          <cell r="F39">
            <v>53</v>
          </cell>
          <cell r="G39">
            <v>45</v>
          </cell>
          <cell r="I39">
            <v>47</v>
          </cell>
        </row>
        <row r="40">
          <cell r="F40">
            <v>37</v>
          </cell>
          <cell r="G40">
            <v>31</v>
          </cell>
          <cell r="I40">
            <v>28</v>
          </cell>
        </row>
        <row r="41">
          <cell r="F41">
            <v>37</v>
          </cell>
          <cell r="G41">
            <v>29</v>
          </cell>
          <cell r="I41">
            <v>31</v>
          </cell>
        </row>
        <row r="42">
          <cell r="F42">
            <v>35</v>
          </cell>
          <cell r="G42">
            <v>41</v>
          </cell>
          <cell r="I42">
            <v>47</v>
          </cell>
        </row>
        <row r="43">
          <cell r="F43">
            <v>42</v>
          </cell>
          <cell r="G43">
            <v>67</v>
          </cell>
          <cell r="I43">
            <v>50</v>
          </cell>
        </row>
        <row r="44">
          <cell r="F44">
            <v>50</v>
          </cell>
          <cell r="G44">
            <v>51</v>
          </cell>
          <cell r="I44">
            <v>55</v>
          </cell>
        </row>
        <row r="45">
          <cell r="F45">
            <v>66</v>
          </cell>
          <cell r="G45">
            <v>57</v>
          </cell>
          <cell r="I45">
            <v>66</v>
          </cell>
        </row>
        <row r="46">
          <cell r="F46">
            <v>44</v>
          </cell>
          <cell r="G46">
            <v>49</v>
          </cell>
          <cell r="I46">
            <v>43</v>
          </cell>
        </row>
        <row r="47">
          <cell r="F47">
            <v>45</v>
          </cell>
          <cell r="G47">
            <v>37</v>
          </cell>
          <cell r="I47">
            <v>61</v>
          </cell>
        </row>
        <row r="48">
          <cell r="F48">
            <v>60</v>
          </cell>
          <cell r="G48">
            <v>52</v>
          </cell>
          <cell r="I48">
            <v>57</v>
          </cell>
        </row>
        <row r="49">
          <cell r="F49">
            <v>55</v>
          </cell>
          <cell r="G49">
            <v>43</v>
          </cell>
          <cell r="I49">
            <v>41</v>
          </cell>
        </row>
        <row r="50">
          <cell r="F50">
            <v>49</v>
          </cell>
          <cell r="G50">
            <v>47</v>
          </cell>
          <cell r="I50">
            <v>38</v>
          </cell>
        </row>
        <row r="51">
          <cell r="F51">
            <v>58</v>
          </cell>
          <cell r="G51">
            <v>50</v>
          </cell>
          <cell r="I51">
            <v>56</v>
          </cell>
        </row>
        <row r="52">
          <cell r="F52">
            <v>36</v>
          </cell>
          <cell r="G52">
            <v>45</v>
          </cell>
          <cell r="I52">
            <v>36</v>
          </cell>
        </row>
        <row r="53">
          <cell r="F53">
            <v>30</v>
          </cell>
          <cell r="G53">
            <v>36</v>
          </cell>
          <cell r="I53">
            <v>37</v>
          </cell>
        </row>
        <row r="54">
          <cell r="F54">
            <v>36</v>
          </cell>
          <cell r="G54">
            <v>35</v>
          </cell>
          <cell r="I54">
            <v>26</v>
          </cell>
        </row>
        <row r="55">
          <cell r="F55">
            <v>35</v>
          </cell>
          <cell r="G55">
            <v>35</v>
          </cell>
          <cell r="I55">
            <v>41</v>
          </cell>
        </row>
        <row r="56">
          <cell r="F56">
            <v>59</v>
          </cell>
          <cell r="G56">
            <v>54</v>
          </cell>
          <cell r="I56">
            <v>57</v>
          </cell>
        </row>
        <row r="57">
          <cell r="F57">
            <v>44</v>
          </cell>
          <cell r="G57">
            <v>39</v>
          </cell>
          <cell r="I57">
            <v>43</v>
          </cell>
        </row>
        <row r="58">
          <cell r="F58">
            <v>53</v>
          </cell>
          <cell r="G58">
            <v>37</v>
          </cell>
          <cell r="I58">
            <v>40</v>
          </cell>
        </row>
        <row r="59">
          <cell r="F59">
            <v>48</v>
          </cell>
          <cell r="G59">
            <v>32</v>
          </cell>
          <cell r="I59">
            <v>39</v>
          </cell>
        </row>
        <row r="60">
          <cell r="F60">
            <v>50</v>
          </cell>
          <cell r="G60">
            <v>52</v>
          </cell>
          <cell r="I60">
            <v>52</v>
          </cell>
        </row>
        <row r="61">
          <cell r="F61">
            <v>41</v>
          </cell>
          <cell r="G61">
            <v>41</v>
          </cell>
          <cell r="I61">
            <v>49</v>
          </cell>
        </row>
        <row r="62">
          <cell r="F62">
            <v>43</v>
          </cell>
          <cell r="G62">
            <v>52</v>
          </cell>
          <cell r="I62">
            <v>53</v>
          </cell>
        </row>
        <row r="63">
          <cell r="F63">
            <v>54</v>
          </cell>
          <cell r="G63">
            <v>58</v>
          </cell>
          <cell r="I63">
            <v>41</v>
          </cell>
        </row>
      </sheetData>
      <sheetData sheetId="2">
        <row r="31">
          <cell r="F31">
            <v>36</v>
          </cell>
          <cell r="G31">
            <v>45</v>
          </cell>
          <cell r="I31">
            <v>36</v>
          </cell>
          <cell r="J31">
            <v>0</v>
          </cell>
        </row>
        <row r="32">
          <cell r="F32">
            <v>30</v>
          </cell>
          <cell r="G32">
            <v>36</v>
          </cell>
          <cell r="I32">
            <v>37</v>
          </cell>
          <cell r="J32">
            <v>0</v>
          </cell>
        </row>
        <row r="33">
          <cell r="F33">
            <v>36</v>
          </cell>
          <cell r="G33">
            <v>35</v>
          </cell>
          <cell r="I33">
            <v>26</v>
          </cell>
          <cell r="J33">
            <v>0</v>
          </cell>
        </row>
        <row r="34">
          <cell r="F34">
            <v>35</v>
          </cell>
          <cell r="G34">
            <v>35</v>
          </cell>
          <cell r="I34">
            <v>41</v>
          </cell>
          <cell r="J34">
            <v>0</v>
          </cell>
        </row>
      </sheetData>
      <sheetData sheetId="5">
        <row r="9">
          <cell r="I9">
            <v>428</v>
          </cell>
          <cell r="R9">
            <v>504</v>
          </cell>
        </row>
        <row r="22">
          <cell r="I22">
            <v>399</v>
          </cell>
          <cell r="R22">
            <v>545</v>
          </cell>
        </row>
        <row r="35">
          <cell r="I35">
            <v>586</v>
          </cell>
          <cell r="R35">
            <v>600</v>
          </cell>
        </row>
        <row r="49">
          <cell r="I49">
            <v>518</v>
          </cell>
          <cell r="R49">
            <v>606</v>
          </cell>
        </row>
      </sheetData>
      <sheetData sheetId="6">
        <row r="9">
          <cell r="I9">
            <v>610</v>
          </cell>
          <cell r="R9">
            <v>729</v>
          </cell>
        </row>
        <row r="22">
          <cell r="I22">
            <v>475</v>
          </cell>
          <cell r="R22">
            <v>631</v>
          </cell>
        </row>
        <row r="35">
          <cell r="I35">
            <v>624</v>
          </cell>
          <cell r="R35">
            <v>611</v>
          </cell>
        </row>
        <row r="48">
          <cell r="I48">
            <v>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45.57421875" style="0" customWidth="1"/>
    <col min="2" max="3" width="16.7109375" style="0" customWidth="1"/>
    <col min="4" max="4" width="13.00390625" style="0" customWidth="1"/>
    <col min="5" max="5" width="18.57421875" style="0" customWidth="1"/>
  </cols>
  <sheetData>
    <row r="1" spans="1:4" ht="24" thickBot="1">
      <c r="A1" s="76" t="s">
        <v>105</v>
      </c>
      <c r="B1" s="77"/>
      <c r="C1" s="78"/>
      <c r="D1" s="79"/>
    </row>
    <row r="2" spans="1:4" ht="29.25" customHeight="1" thickBot="1">
      <c r="A2" s="2" t="s">
        <v>1</v>
      </c>
      <c r="B2" s="3"/>
      <c r="C2" s="5" t="s">
        <v>2</v>
      </c>
      <c r="D2" s="4" t="s">
        <v>3</v>
      </c>
    </row>
    <row r="3" spans="1:5" ht="24.75" customHeight="1" thickBot="1">
      <c r="A3" s="45" t="s">
        <v>166</v>
      </c>
      <c r="B3" s="46">
        <f>'[1]Tabella1'!I22</f>
        <v>399</v>
      </c>
      <c r="C3" s="47">
        <v>15</v>
      </c>
      <c r="D3" s="48">
        <v>1</v>
      </c>
      <c r="E3" s="67" t="s">
        <v>174</v>
      </c>
    </row>
    <row r="4" spans="1:4" ht="24.75" customHeight="1">
      <c r="A4" s="49" t="s">
        <v>169</v>
      </c>
      <c r="B4" s="58">
        <f>'[1]Tabella1'!I9</f>
        <v>428</v>
      </c>
      <c r="C4" s="47">
        <v>12</v>
      </c>
      <c r="D4" s="48">
        <v>2</v>
      </c>
    </row>
    <row r="5" spans="1:4" ht="24.75" customHeight="1">
      <c r="A5" s="49" t="s">
        <v>106</v>
      </c>
      <c r="B5" s="46">
        <f>'[1]tabella2'!I22</f>
        <v>475</v>
      </c>
      <c r="C5" s="47">
        <v>10</v>
      </c>
      <c r="D5" s="48">
        <v>3</v>
      </c>
    </row>
    <row r="6" spans="1:4" ht="24.75" customHeight="1">
      <c r="A6" s="59" t="s">
        <v>165</v>
      </c>
      <c r="B6" s="60">
        <f>'[1]Tabella1'!R9</f>
        <v>504</v>
      </c>
      <c r="C6" s="61">
        <v>8</v>
      </c>
      <c r="D6" s="1">
        <v>4</v>
      </c>
    </row>
    <row r="7" spans="1:4" ht="24.75" customHeight="1">
      <c r="A7" s="62" t="s">
        <v>26</v>
      </c>
      <c r="B7" s="60">
        <f>'[1]Tabella1'!I49</f>
        <v>518</v>
      </c>
      <c r="C7" s="61">
        <v>6</v>
      </c>
      <c r="D7" s="1">
        <v>5</v>
      </c>
    </row>
    <row r="8" spans="1:4" ht="24.75" customHeight="1">
      <c r="A8" s="62" t="s">
        <v>167</v>
      </c>
      <c r="B8" s="60">
        <f>'[1]Tabella1'!R22</f>
        <v>545</v>
      </c>
      <c r="C8" s="61">
        <v>5</v>
      </c>
      <c r="D8" s="1">
        <v>6</v>
      </c>
    </row>
    <row r="9" spans="1:4" ht="24.75" customHeight="1">
      <c r="A9" s="59" t="s">
        <v>173</v>
      </c>
      <c r="B9" s="60">
        <f>'[1]Tabella1'!I35</f>
        <v>586</v>
      </c>
      <c r="C9" s="61">
        <v>4</v>
      </c>
      <c r="D9" s="1">
        <v>7</v>
      </c>
    </row>
    <row r="10" spans="1:4" ht="24.75" customHeight="1">
      <c r="A10" s="59" t="s">
        <v>164</v>
      </c>
      <c r="B10" s="60">
        <f>'[1]tabella2'!I48</f>
        <v>594</v>
      </c>
      <c r="C10" s="61">
        <v>3</v>
      </c>
      <c r="D10" s="1">
        <v>8</v>
      </c>
    </row>
    <row r="11" spans="1:4" ht="24.75" customHeight="1">
      <c r="A11" s="59" t="s">
        <v>27</v>
      </c>
      <c r="B11" s="60">
        <f>'[1]Tabella1'!R35</f>
        <v>600</v>
      </c>
      <c r="C11" s="61">
        <v>2</v>
      </c>
      <c r="D11" s="1">
        <v>9</v>
      </c>
    </row>
    <row r="12" spans="1:4" ht="24.75" customHeight="1">
      <c r="A12" s="8" t="s">
        <v>172</v>
      </c>
      <c r="B12" s="23">
        <f>'[1]Tabella1'!R49</f>
        <v>606</v>
      </c>
      <c r="C12" s="6">
        <v>1</v>
      </c>
      <c r="D12" s="1">
        <v>9</v>
      </c>
    </row>
    <row r="13" spans="1:4" ht="24.75" customHeight="1">
      <c r="A13" s="8" t="s">
        <v>170</v>
      </c>
      <c r="B13" s="23">
        <f>'[1]tabella2'!I9</f>
        <v>610</v>
      </c>
      <c r="C13" s="6">
        <v>0</v>
      </c>
      <c r="D13" s="1">
        <v>11</v>
      </c>
    </row>
    <row r="14" spans="1:4" ht="24.75" customHeight="1">
      <c r="A14" s="8" t="s">
        <v>4</v>
      </c>
      <c r="B14" s="50">
        <f>'[1]tabella2'!R35</f>
        <v>611</v>
      </c>
      <c r="C14" s="6">
        <v>0</v>
      </c>
      <c r="D14" s="1">
        <v>12</v>
      </c>
    </row>
    <row r="15" spans="1:4" ht="24.75" customHeight="1">
      <c r="A15" s="7" t="s">
        <v>168</v>
      </c>
      <c r="B15" s="23">
        <f>'[1]tabella2'!I35</f>
        <v>624</v>
      </c>
      <c r="C15" s="6">
        <v>0</v>
      </c>
      <c r="D15" s="1">
        <v>13</v>
      </c>
    </row>
    <row r="16" spans="1:4" ht="24.75" customHeight="1">
      <c r="A16" s="7" t="s">
        <v>28</v>
      </c>
      <c r="B16" s="23">
        <f>'[1]tabella2'!R22</f>
        <v>631</v>
      </c>
      <c r="C16" s="6">
        <v>0</v>
      </c>
      <c r="D16" s="1">
        <v>14</v>
      </c>
    </row>
    <row r="17" spans="1:4" ht="24.75" customHeight="1" thickBot="1">
      <c r="A17" s="63" t="s">
        <v>171</v>
      </c>
      <c r="B17" s="64">
        <f>'[1]tabella2'!R9</f>
        <v>729</v>
      </c>
      <c r="C17" s="65">
        <v>0</v>
      </c>
      <c r="D17" s="66">
        <v>15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R49"/>
  <sheetViews>
    <sheetView zoomScalePageLayoutView="0" workbookViewId="0" topLeftCell="A1">
      <selection activeCell="C1" sqref="C1:I1"/>
    </sheetView>
  </sheetViews>
  <sheetFormatPr defaultColWidth="9.140625" defaultRowHeight="12.75"/>
  <cols>
    <col min="1" max="1" width="0.2890625" style="0" customWidth="1"/>
    <col min="2" max="2" width="2.00390625" style="0" customWidth="1"/>
    <col min="3" max="3" width="22.7109375" style="0" customWidth="1"/>
    <col min="4" max="8" width="15.7109375" style="21" customWidth="1"/>
    <col min="9" max="9" width="15.7109375" style="0" customWidth="1"/>
    <col min="10" max="10" width="0.71875" style="0" customWidth="1"/>
    <col min="11" max="11" width="0.5625" style="0" customWidth="1"/>
    <col min="12" max="12" width="24.00390625" style="0" customWidth="1"/>
    <col min="13" max="18" width="15.7109375" style="0" customWidth="1"/>
  </cols>
  <sheetData>
    <row r="1" spans="3:18" ht="24" thickBot="1">
      <c r="C1" s="86" t="s">
        <v>107</v>
      </c>
      <c r="D1" s="87"/>
      <c r="E1" s="87"/>
      <c r="F1" s="87"/>
      <c r="G1" s="87"/>
      <c r="H1" s="87"/>
      <c r="I1" s="88"/>
      <c r="J1" s="22"/>
      <c r="K1" s="22"/>
      <c r="L1" s="86" t="s">
        <v>107</v>
      </c>
      <c r="M1" s="87"/>
      <c r="N1" s="87"/>
      <c r="O1" s="87"/>
      <c r="P1" s="87"/>
      <c r="Q1" s="87"/>
      <c r="R1" s="88"/>
    </row>
    <row r="2" spans="3:18" ht="24.75">
      <c r="C2" s="89" t="s">
        <v>116</v>
      </c>
      <c r="D2" s="90"/>
      <c r="E2" s="90"/>
      <c r="F2" s="90"/>
      <c r="G2" s="90"/>
      <c r="H2" s="91"/>
      <c r="I2" s="92"/>
      <c r="L2" s="89" t="s">
        <v>116</v>
      </c>
      <c r="M2" s="90"/>
      <c r="N2" s="90"/>
      <c r="O2" s="90"/>
      <c r="P2" s="90"/>
      <c r="Q2" s="91"/>
      <c r="R2" s="92"/>
    </row>
    <row r="3" spans="3:18" ht="29.25">
      <c r="C3" s="93" t="s">
        <v>117</v>
      </c>
      <c r="D3" s="94"/>
      <c r="E3" s="94"/>
      <c r="F3" s="94"/>
      <c r="G3" s="94"/>
      <c r="H3" s="94"/>
      <c r="I3" s="95"/>
      <c r="L3" s="93" t="s">
        <v>118</v>
      </c>
      <c r="M3" s="94"/>
      <c r="N3" s="94"/>
      <c r="O3" s="94"/>
      <c r="P3" s="94"/>
      <c r="Q3" s="94"/>
      <c r="R3" s="95"/>
    </row>
    <row r="4" spans="3:18" s="11" customFormat="1" ht="34.5" customHeight="1">
      <c r="C4" s="12" t="s">
        <v>5</v>
      </c>
      <c r="D4" s="9">
        <v>1</v>
      </c>
      <c r="E4" s="9">
        <v>2</v>
      </c>
      <c r="F4" s="9" t="s">
        <v>6</v>
      </c>
      <c r="G4" s="9">
        <v>3</v>
      </c>
      <c r="H4" s="51">
        <v>4</v>
      </c>
      <c r="I4" s="10" t="s">
        <v>6</v>
      </c>
      <c r="L4" s="12" t="s">
        <v>5</v>
      </c>
      <c r="M4" s="9">
        <v>1</v>
      </c>
      <c r="N4" s="9">
        <v>2</v>
      </c>
      <c r="O4" s="9" t="s">
        <v>6</v>
      </c>
      <c r="P4" s="9">
        <v>3</v>
      </c>
      <c r="Q4" s="51">
        <v>4</v>
      </c>
      <c r="R4" s="10" t="s">
        <v>6</v>
      </c>
    </row>
    <row r="5" spans="3:18" ht="49.5" customHeight="1">
      <c r="C5" s="13" t="s">
        <v>15</v>
      </c>
      <c r="D5" s="14">
        <f>'[1]punti maschile'!F31</f>
        <v>36</v>
      </c>
      <c r="E5" s="14">
        <f>'[1]punti maschile'!G31</f>
        <v>45</v>
      </c>
      <c r="F5" s="15">
        <f>SUM(D5:E5)</f>
        <v>81</v>
      </c>
      <c r="G5" s="14">
        <f>'[1]punti maschile'!I31</f>
        <v>36</v>
      </c>
      <c r="H5" s="14">
        <f>'[1]punti maschile'!J31</f>
        <v>0</v>
      </c>
      <c r="I5" s="16">
        <f>H5+G5+F5</f>
        <v>117</v>
      </c>
      <c r="L5" s="13" t="s">
        <v>9</v>
      </c>
      <c r="M5" s="14">
        <f>'[1]elenco generale'!F20</f>
        <v>40</v>
      </c>
      <c r="N5" s="14">
        <f>'[1]elenco generale'!G20</f>
        <v>38</v>
      </c>
      <c r="O5" s="15">
        <f>SUM(M5:N5)</f>
        <v>78</v>
      </c>
      <c r="P5" s="14">
        <f>'[1]elenco generale'!I20</f>
        <v>39</v>
      </c>
      <c r="Q5" s="53">
        <v>0</v>
      </c>
      <c r="R5" s="16">
        <f>Q5+P5+O5</f>
        <v>117</v>
      </c>
    </row>
    <row r="6" spans="3:18" ht="49.5" customHeight="1">
      <c r="C6" s="13" t="s">
        <v>29</v>
      </c>
      <c r="D6" s="14">
        <f>'[1]punti maschile'!F32</f>
        <v>30</v>
      </c>
      <c r="E6" s="14">
        <f>'[1]punti maschile'!G32</f>
        <v>36</v>
      </c>
      <c r="F6" s="15">
        <f>SUM(D6:E6)</f>
        <v>66</v>
      </c>
      <c r="G6" s="14">
        <f>'[1]punti maschile'!I32</f>
        <v>37</v>
      </c>
      <c r="H6" s="14">
        <f>'[1]punti maschile'!J32</f>
        <v>0</v>
      </c>
      <c r="I6" s="16">
        <f>H6+G6+F6</f>
        <v>103</v>
      </c>
      <c r="L6" s="13" t="s">
        <v>16</v>
      </c>
      <c r="M6" s="14">
        <f>'[1]elenco generale'!F21</f>
        <v>46</v>
      </c>
      <c r="N6" s="14">
        <f>'[1]elenco generale'!G21</f>
        <v>34</v>
      </c>
      <c r="O6" s="15">
        <f>SUM(M6:N6)</f>
        <v>80</v>
      </c>
      <c r="P6" s="14">
        <f>'[1]elenco generale'!I21</f>
        <v>44</v>
      </c>
      <c r="Q6" s="53">
        <v>0</v>
      </c>
      <c r="R6" s="16">
        <f>Q6+P6+O6</f>
        <v>124</v>
      </c>
    </row>
    <row r="7" spans="3:18" ht="49.5" customHeight="1">
      <c r="C7" s="13" t="s">
        <v>7</v>
      </c>
      <c r="D7" s="14">
        <f>'[1]punti maschile'!F33</f>
        <v>36</v>
      </c>
      <c r="E7" s="14">
        <f>'[1]punti maschile'!G33</f>
        <v>35</v>
      </c>
      <c r="F7" s="15">
        <f>SUM(D7:E7)</f>
        <v>71</v>
      </c>
      <c r="G7" s="52">
        <f>'[1]punti maschile'!I33</f>
        <v>26</v>
      </c>
      <c r="H7" s="14">
        <f>'[1]punti maschile'!J33</f>
        <v>0</v>
      </c>
      <c r="I7" s="16">
        <f>H7+G7+F7</f>
        <v>97</v>
      </c>
      <c r="L7" s="13" t="s">
        <v>119</v>
      </c>
      <c r="M7" s="14">
        <f>'[1]elenco generale'!F26</f>
        <v>55</v>
      </c>
      <c r="N7" s="14">
        <f>'[1]elenco generale'!G26</f>
        <v>39</v>
      </c>
      <c r="O7" s="15">
        <f>SUM(M7:N7)</f>
        <v>94</v>
      </c>
      <c r="P7" s="14">
        <f>'[1]elenco generale'!I26</f>
        <v>47</v>
      </c>
      <c r="Q7" s="53">
        <v>0</v>
      </c>
      <c r="R7" s="16">
        <f>Q7+P7+O7</f>
        <v>141</v>
      </c>
    </row>
    <row r="8" spans="3:18" ht="49.5" customHeight="1">
      <c r="C8" s="13" t="s">
        <v>8</v>
      </c>
      <c r="D8" s="14">
        <f>'[1]punti maschile'!F34</f>
        <v>35</v>
      </c>
      <c r="E8" s="14">
        <f>'[1]punti maschile'!G34</f>
        <v>35</v>
      </c>
      <c r="F8" s="15">
        <f>SUM(D8:E8)</f>
        <v>70</v>
      </c>
      <c r="G8" s="14">
        <f>'[1]punti maschile'!I34</f>
        <v>41</v>
      </c>
      <c r="H8" s="14">
        <f>'[1]punti maschile'!J34</f>
        <v>0</v>
      </c>
      <c r="I8" s="16">
        <f>H8+G8+F8</f>
        <v>111</v>
      </c>
      <c r="L8" s="13" t="s">
        <v>10</v>
      </c>
      <c r="M8" s="14">
        <f>'[1]elenco generale'!F25</f>
        <v>45</v>
      </c>
      <c r="N8" s="14">
        <f>'[1]elenco generale'!G25</f>
        <v>31</v>
      </c>
      <c r="O8" s="15">
        <f>SUM(M8:N8)</f>
        <v>76</v>
      </c>
      <c r="P8" s="14">
        <f>'[1]elenco generale'!I25</f>
        <v>46</v>
      </c>
      <c r="Q8" s="53">
        <v>0</v>
      </c>
      <c r="R8" s="16">
        <f>Q8+P8+O8</f>
        <v>122</v>
      </c>
    </row>
    <row r="9" spans="3:18" s="11" customFormat="1" ht="49.5" customHeight="1" thickBot="1">
      <c r="C9" s="17" t="s">
        <v>0</v>
      </c>
      <c r="D9" s="18">
        <f aca="true" t="shared" si="0" ref="D9:I9">SUM(D5:D8)</f>
        <v>137</v>
      </c>
      <c r="E9" s="18">
        <f t="shared" si="0"/>
        <v>151</v>
      </c>
      <c r="F9" s="18">
        <f t="shared" si="0"/>
        <v>288</v>
      </c>
      <c r="G9" s="18">
        <f t="shared" si="0"/>
        <v>140</v>
      </c>
      <c r="H9" s="18">
        <f t="shared" si="0"/>
        <v>0</v>
      </c>
      <c r="I9" s="56">
        <f t="shared" si="0"/>
        <v>428</v>
      </c>
      <c r="L9" s="17" t="s">
        <v>0</v>
      </c>
      <c r="M9" s="18">
        <f aca="true" t="shared" si="1" ref="M9:R9">SUM(M5:M8)</f>
        <v>186</v>
      </c>
      <c r="N9" s="18">
        <f t="shared" si="1"/>
        <v>142</v>
      </c>
      <c r="O9" s="18">
        <f t="shared" si="1"/>
        <v>328</v>
      </c>
      <c r="P9" s="18">
        <f t="shared" si="1"/>
        <v>176</v>
      </c>
      <c r="Q9" s="18">
        <f t="shared" si="1"/>
        <v>0</v>
      </c>
      <c r="R9" s="18">
        <f t="shared" si="1"/>
        <v>504</v>
      </c>
    </row>
    <row r="10" spans="3:9" s="11" customFormat="1" ht="49.5" customHeight="1">
      <c r="C10" s="19"/>
      <c r="D10" s="20"/>
      <c r="E10" s="20"/>
      <c r="F10" s="20"/>
      <c r="G10" s="20"/>
      <c r="H10" s="20"/>
      <c r="I10" s="20"/>
    </row>
    <row r="13" ht="13.5" thickBot="1"/>
    <row r="14" spans="3:18" ht="24" thickBot="1">
      <c r="C14" s="86" t="s">
        <v>107</v>
      </c>
      <c r="D14" s="87"/>
      <c r="E14" s="87"/>
      <c r="F14" s="87"/>
      <c r="G14" s="87"/>
      <c r="H14" s="87"/>
      <c r="I14" s="88"/>
      <c r="L14" s="86" t="s">
        <v>107</v>
      </c>
      <c r="M14" s="87"/>
      <c r="N14" s="87"/>
      <c r="O14" s="87"/>
      <c r="P14" s="87"/>
      <c r="Q14" s="87"/>
      <c r="R14" s="88"/>
    </row>
    <row r="15" spans="3:18" ht="24.75">
      <c r="C15" s="89" t="s">
        <v>116</v>
      </c>
      <c r="D15" s="90"/>
      <c r="E15" s="90"/>
      <c r="F15" s="90"/>
      <c r="G15" s="90"/>
      <c r="H15" s="91"/>
      <c r="I15" s="92"/>
      <c r="L15" s="89" t="s">
        <v>116</v>
      </c>
      <c r="M15" s="90"/>
      <c r="N15" s="90"/>
      <c r="O15" s="90"/>
      <c r="P15" s="90"/>
      <c r="Q15" s="91"/>
      <c r="R15" s="92"/>
    </row>
    <row r="16" spans="3:18" ht="29.25">
      <c r="C16" s="93" t="s">
        <v>13</v>
      </c>
      <c r="D16" s="94"/>
      <c r="E16" s="94"/>
      <c r="F16" s="94"/>
      <c r="G16" s="94"/>
      <c r="H16" s="94"/>
      <c r="I16" s="95"/>
      <c r="L16" s="93" t="s">
        <v>126</v>
      </c>
      <c r="M16" s="94"/>
      <c r="N16" s="94"/>
      <c r="O16" s="94"/>
      <c r="P16" s="94"/>
      <c r="Q16" s="94"/>
      <c r="R16" s="95"/>
    </row>
    <row r="17" spans="3:18" ht="24.75" customHeight="1">
      <c r="C17" s="12" t="s">
        <v>5</v>
      </c>
      <c r="D17" s="9">
        <v>1</v>
      </c>
      <c r="E17" s="9">
        <v>2</v>
      </c>
      <c r="F17" s="9" t="s">
        <v>6</v>
      </c>
      <c r="G17" s="9">
        <v>3</v>
      </c>
      <c r="H17" s="51">
        <v>4</v>
      </c>
      <c r="I17" s="10" t="s">
        <v>6</v>
      </c>
      <c r="L17" s="12" t="s">
        <v>5</v>
      </c>
      <c r="M17" s="9">
        <v>1</v>
      </c>
      <c r="N17" s="9">
        <v>2</v>
      </c>
      <c r="O17" s="9" t="s">
        <v>6</v>
      </c>
      <c r="P17" s="9">
        <v>3</v>
      </c>
      <c r="Q17" s="51">
        <v>4</v>
      </c>
      <c r="R17" s="10" t="s">
        <v>6</v>
      </c>
    </row>
    <row r="18" spans="3:18" ht="49.5" customHeight="1">
      <c r="C18" s="13" t="s">
        <v>120</v>
      </c>
      <c r="D18" s="14">
        <f>'[1]elenco generale'!F24</f>
        <v>35</v>
      </c>
      <c r="E18" s="14">
        <f>'[1]elenco generale'!G24</f>
        <v>38</v>
      </c>
      <c r="F18" s="15">
        <f>SUM(D18:E18)</f>
        <v>73</v>
      </c>
      <c r="G18" s="14">
        <f>'[1]elenco generale'!I24</f>
        <v>38</v>
      </c>
      <c r="H18" s="53">
        <v>0</v>
      </c>
      <c r="I18" s="16">
        <f>SUM(F18:H18)</f>
        <v>111</v>
      </c>
      <c r="L18" s="13" t="s">
        <v>124</v>
      </c>
      <c r="M18" s="14">
        <f>'[1]elenco generale'!F59</f>
        <v>48</v>
      </c>
      <c r="N18" s="14">
        <f>'[1]elenco generale'!G59</f>
        <v>32</v>
      </c>
      <c r="O18" s="15">
        <f>SUM(M18:N18)</f>
        <v>80</v>
      </c>
      <c r="P18" s="14">
        <f>'[1]elenco generale'!I59</f>
        <v>39</v>
      </c>
      <c r="Q18" s="53">
        <v>0</v>
      </c>
      <c r="R18" s="16">
        <f>SUM(O18:Q18)</f>
        <v>119</v>
      </c>
    </row>
    <row r="19" spans="3:18" ht="49.5" customHeight="1">
      <c r="C19" s="57" t="s">
        <v>121</v>
      </c>
      <c r="D19" s="14">
        <f>'[1]elenco generale'!F27</f>
        <v>40</v>
      </c>
      <c r="E19" s="14">
        <f>'[1]elenco generale'!G27</f>
        <v>39</v>
      </c>
      <c r="F19" s="15">
        <f>SUM(D19:E19)</f>
        <v>79</v>
      </c>
      <c r="G19" s="14">
        <f>'[1]elenco generale'!I27</f>
        <v>40</v>
      </c>
      <c r="H19" s="53">
        <v>0</v>
      </c>
      <c r="I19" s="16">
        <f>SUM(F19:H19)</f>
        <v>119</v>
      </c>
      <c r="L19" s="13" t="s">
        <v>17</v>
      </c>
      <c r="M19" s="14">
        <f>'[1]elenco generale'!F57</f>
        <v>44</v>
      </c>
      <c r="N19" s="14">
        <f>'[1]elenco generale'!G57</f>
        <v>39</v>
      </c>
      <c r="O19" s="15">
        <f>SUM(M19:N19)</f>
        <v>83</v>
      </c>
      <c r="P19" s="14">
        <f>'[1]elenco generale'!I57</f>
        <v>43</v>
      </c>
      <c r="Q19" s="53">
        <v>0</v>
      </c>
      <c r="R19" s="16">
        <f>SUM(O19:Q19)</f>
        <v>126</v>
      </c>
    </row>
    <row r="20" spans="3:18" ht="49.5" customHeight="1">
      <c r="C20" s="13" t="s">
        <v>122</v>
      </c>
      <c r="D20" s="52">
        <f>'[1]elenco generale'!F22</f>
        <v>28</v>
      </c>
      <c r="E20" s="14">
        <f>'[1]elenco generale'!G22</f>
        <v>30</v>
      </c>
      <c r="F20" s="54">
        <f>SUM(D20:E20)</f>
        <v>58</v>
      </c>
      <c r="G20" s="68">
        <f>'[1]elenco generale'!I22</f>
        <v>22</v>
      </c>
      <c r="H20" s="53">
        <v>0</v>
      </c>
      <c r="I20" s="24">
        <f>SUM(F20:H20)</f>
        <v>80</v>
      </c>
      <c r="L20" s="13" t="s">
        <v>125</v>
      </c>
      <c r="M20" s="14">
        <f>'[1]elenco generale'!F58</f>
        <v>53</v>
      </c>
      <c r="N20" s="14">
        <f>'[1]elenco generale'!G58</f>
        <v>37</v>
      </c>
      <c r="O20" s="15">
        <f>SUM(M20:N20)</f>
        <v>90</v>
      </c>
      <c r="P20" s="14">
        <f>'[1]elenco generale'!I58</f>
        <v>40</v>
      </c>
      <c r="Q20" s="53">
        <v>0</v>
      </c>
      <c r="R20" s="16">
        <f>SUM(O20:Q20)</f>
        <v>130</v>
      </c>
    </row>
    <row r="21" spans="3:18" ht="49.5" customHeight="1">
      <c r="C21" s="13" t="s">
        <v>123</v>
      </c>
      <c r="D21" s="52">
        <f>'[1]elenco generale'!F23</f>
        <v>28</v>
      </c>
      <c r="E21" s="14">
        <f>'[1]elenco generale'!G23</f>
        <v>33</v>
      </c>
      <c r="F21" s="15">
        <f>SUM(D21:E21)</f>
        <v>61</v>
      </c>
      <c r="G21" s="52">
        <f>'[1]elenco generale'!I23</f>
        <v>28</v>
      </c>
      <c r="H21" s="53">
        <v>0</v>
      </c>
      <c r="I21" s="24">
        <f>SUM(F21:H21)</f>
        <v>89</v>
      </c>
      <c r="L21" s="13" t="s">
        <v>108</v>
      </c>
      <c r="M21" s="14">
        <f>'[1]elenco generale'!F56</f>
        <v>59</v>
      </c>
      <c r="N21" s="14">
        <f>'[1]elenco generale'!G56</f>
        <v>54</v>
      </c>
      <c r="O21" s="15">
        <f>SUM(M21:N21)</f>
        <v>113</v>
      </c>
      <c r="P21" s="14">
        <f>'[1]elenco generale'!I56</f>
        <v>57</v>
      </c>
      <c r="Q21" s="53">
        <v>0</v>
      </c>
      <c r="R21" s="16">
        <f>SUM(O21:Q21)</f>
        <v>170</v>
      </c>
    </row>
    <row r="22" spans="3:18" ht="49.5" customHeight="1" thickBot="1">
      <c r="C22" s="17" t="s">
        <v>0</v>
      </c>
      <c r="D22" s="18">
        <f aca="true" t="shared" si="2" ref="D22:I22">SUM(D18:D21)</f>
        <v>131</v>
      </c>
      <c r="E22" s="18">
        <f t="shared" si="2"/>
        <v>140</v>
      </c>
      <c r="F22" s="18">
        <f t="shared" si="2"/>
        <v>271</v>
      </c>
      <c r="G22" s="18">
        <f t="shared" si="2"/>
        <v>128</v>
      </c>
      <c r="H22" s="18">
        <f t="shared" si="2"/>
        <v>0</v>
      </c>
      <c r="I22" s="18">
        <f t="shared" si="2"/>
        <v>399</v>
      </c>
      <c r="L22" s="17" t="s">
        <v>0</v>
      </c>
      <c r="M22" s="18">
        <f aca="true" t="shared" si="3" ref="M22:R22">SUM(M18:M21)</f>
        <v>204</v>
      </c>
      <c r="N22" s="18">
        <f t="shared" si="3"/>
        <v>162</v>
      </c>
      <c r="O22" s="18">
        <f t="shared" si="3"/>
        <v>366</v>
      </c>
      <c r="P22" s="18">
        <f t="shared" si="3"/>
        <v>179</v>
      </c>
      <c r="Q22" s="18">
        <f t="shared" si="3"/>
        <v>0</v>
      </c>
      <c r="R22" s="18">
        <f t="shared" si="3"/>
        <v>545</v>
      </c>
    </row>
    <row r="26" ht="13.5" thickBot="1"/>
    <row r="27" spans="3:18" ht="24" thickBot="1">
      <c r="C27" s="86" t="s">
        <v>107</v>
      </c>
      <c r="D27" s="87"/>
      <c r="E27" s="87"/>
      <c r="F27" s="87"/>
      <c r="G27" s="87"/>
      <c r="H27" s="87"/>
      <c r="I27" s="88"/>
      <c r="L27" s="86" t="s">
        <v>107</v>
      </c>
      <c r="M27" s="87"/>
      <c r="N27" s="87"/>
      <c r="O27" s="87"/>
      <c r="P27" s="87"/>
      <c r="Q27" s="87"/>
      <c r="R27" s="88"/>
    </row>
    <row r="28" spans="3:18" ht="24.75">
      <c r="C28" s="89" t="s">
        <v>116</v>
      </c>
      <c r="D28" s="90"/>
      <c r="E28" s="90"/>
      <c r="F28" s="90"/>
      <c r="G28" s="90"/>
      <c r="H28" s="91"/>
      <c r="I28" s="92"/>
      <c r="L28" s="89" t="s">
        <v>116</v>
      </c>
      <c r="M28" s="90"/>
      <c r="N28" s="90"/>
      <c r="O28" s="90"/>
      <c r="P28" s="90"/>
      <c r="Q28" s="91"/>
      <c r="R28" s="92"/>
    </row>
    <row r="29" spans="3:18" ht="29.25">
      <c r="C29" s="93" t="s">
        <v>127</v>
      </c>
      <c r="D29" s="94"/>
      <c r="E29" s="94"/>
      <c r="F29" s="94"/>
      <c r="G29" s="94"/>
      <c r="H29" s="94"/>
      <c r="I29" s="95"/>
      <c r="L29" s="93" t="s">
        <v>19</v>
      </c>
      <c r="M29" s="94"/>
      <c r="N29" s="94"/>
      <c r="O29" s="94"/>
      <c r="P29" s="94"/>
      <c r="Q29" s="94"/>
      <c r="R29" s="95"/>
    </row>
    <row r="30" spans="3:18" ht="27" customHeight="1">
      <c r="C30" s="12" t="s">
        <v>5</v>
      </c>
      <c r="D30" s="9">
        <v>1</v>
      </c>
      <c r="E30" s="9">
        <v>2</v>
      </c>
      <c r="F30" s="9" t="s">
        <v>6</v>
      </c>
      <c r="G30" s="9">
        <v>3</v>
      </c>
      <c r="H30" s="51">
        <v>4</v>
      </c>
      <c r="I30" s="10" t="s">
        <v>6</v>
      </c>
      <c r="L30" s="12" t="s">
        <v>5</v>
      </c>
      <c r="M30" s="9">
        <v>1</v>
      </c>
      <c r="N30" s="9">
        <v>2</v>
      </c>
      <c r="O30" s="9" t="s">
        <v>6</v>
      </c>
      <c r="P30" s="9">
        <v>3</v>
      </c>
      <c r="Q30" s="51">
        <v>4</v>
      </c>
      <c r="R30" s="10" t="s">
        <v>6</v>
      </c>
    </row>
    <row r="31" spans="3:18" ht="49.5" customHeight="1">
      <c r="C31" s="13" t="s">
        <v>128</v>
      </c>
      <c r="D31" s="14">
        <f>'[1]elenco generale'!F60</f>
        <v>50</v>
      </c>
      <c r="E31" s="14">
        <f>'[1]elenco generale'!G60</f>
        <v>52</v>
      </c>
      <c r="F31" s="15">
        <f>SUM(D31:E31)</f>
        <v>102</v>
      </c>
      <c r="G31" s="14">
        <f>'[1]elenco generale'!I60</f>
        <v>52</v>
      </c>
      <c r="H31" s="53">
        <v>0</v>
      </c>
      <c r="I31" s="16">
        <f>SUM(F31:H31)</f>
        <v>154</v>
      </c>
      <c r="L31" s="13" t="s">
        <v>109</v>
      </c>
      <c r="M31" s="14">
        <f>'[1]elenco generale'!F14</f>
        <v>56</v>
      </c>
      <c r="N31" s="14">
        <f>'[1]elenco generale'!G14</f>
        <v>41</v>
      </c>
      <c r="O31" s="15">
        <f>SUM(M31:N31)</f>
        <v>97</v>
      </c>
      <c r="P31" s="14">
        <f>'[1]elenco generale'!I14</f>
        <v>42</v>
      </c>
      <c r="Q31" s="53">
        <v>0</v>
      </c>
      <c r="R31" s="16">
        <f>SUM(O31:Q31)</f>
        <v>139</v>
      </c>
    </row>
    <row r="32" spans="3:18" ht="49.5" customHeight="1">
      <c r="C32" s="13" t="s">
        <v>130</v>
      </c>
      <c r="D32" s="14">
        <f>'[1]elenco generale'!F61</f>
        <v>41</v>
      </c>
      <c r="E32" s="14">
        <f>'[1]elenco generale'!G61</f>
        <v>41</v>
      </c>
      <c r="F32" s="15">
        <f>SUM(D32:E32)</f>
        <v>82</v>
      </c>
      <c r="G32" s="14">
        <f>'[1]elenco generale'!I61</f>
        <v>49</v>
      </c>
      <c r="H32" s="53">
        <v>0</v>
      </c>
      <c r="I32" s="16">
        <f>SUM(F32:H32)</f>
        <v>131</v>
      </c>
      <c r="L32" s="13" t="s">
        <v>20</v>
      </c>
      <c r="M32" s="14">
        <f>'[1]elenco generale'!F15</f>
        <v>68</v>
      </c>
      <c r="N32" s="14">
        <f>'[1]elenco generale'!G15</f>
        <v>45</v>
      </c>
      <c r="O32" s="15">
        <f>SUM(M32:N32)</f>
        <v>113</v>
      </c>
      <c r="P32" s="14">
        <f>'[1]elenco generale'!I15</f>
        <v>58</v>
      </c>
      <c r="Q32" s="53">
        <v>0</v>
      </c>
      <c r="R32" s="16">
        <f>SUM(O32:Q32)</f>
        <v>171</v>
      </c>
    </row>
    <row r="33" spans="3:18" ht="49.5" customHeight="1">
      <c r="C33" s="13" t="s">
        <v>129</v>
      </c>
      <c r="D33" s="14">
        <f>'[1]elenco generale'!F62</f>
        <v>43</v>
      </c>
      <c r="E33" s="14">
        <f>'[1]elenco generale'!G62</f>
        <v>52</v>
      </c>
      <c r="F33" s="15">
        <f>SUM(D33:E33)</f>
        <v>95</v>
      </c>
      <c r="G33" s="14">
        <f>'[1]elenco generale'!I62</f>
        <v>53</v>
      </c>
      <c r="H33" s="53">
        <v>0</v>
      </c>
      <c r="I33" s="16">
        <f>SUM(F33:H33)</f>
        <v>148</v>
      </c>
      <c r="L33" s="13" t="s">
        <v>131</v>
      </c>
      <c r="M33" s="14">
        <f>'[1]elenco generale'!F19</f>
        <v>42</v>
      </c>
      <c r="N33" s="14">
        <f>'[1]elenco generale'!G19</f>
        <v>47</v>
      </c>
      <c r="O33" s="15">
        <f>SUM(M33:N33)</f>
        <v>89</v>
      </c>
      <c r="P33" s="14">
        <f>'[1]elenco generale'!I19</f>
        <v>42</v>
      </c>
      <c r="Q33" s="53">
        <v>0</v>
      </c>
      <c r="R33" s="16">
        <f>SUM(O33:Q33)</f>
        <v>131</v>
      </c>
    </row>
    <row r="34" spans="3:18" ht="49.5" customHeight="1">
      <c r="C34" s="13" t="s">
        <v>175</v>
      </c>
      <c r="D34" s="14">
        <f>'[1]elenco generale'!F63</f>
        <v>54</v>
      </c>
      <c r="E34" s="14">
        <f>'[1]elenco generale'!G63</f>
        <v>58</v>
      </c>
      <c r="F34" s="15">
        <f>SUM(D34:E34)</f>
        <v>112</v>
      </c>
      <c r="G34" s="14">
        <f>'[1]elenco generale'!I63</f>
        <v>41</v>
      </c>
      <c r="H34" s="53">
        <v>0</v>
      </c>
      <c r="I34" s="16">
        <f>SUM(F34:H34)</f>
        <v>153</v>
      </c>
      <c r="L34" s="13" t="s">
        <v>21</v>
      </c>
      <c r="M34" s="14">
        <f>'[1]elenco generale'!F13</f>
        <v>55</v>
      </c>
      <c r="N34" s="14">
        <f>'[1]elenco generale'!G13</f>
        <v>47</v>
      </c>
      <c r="O34" s="15">
        <f>SUM(M34:N34)</f>
        <v>102</v>
      </c>
      <c r="P34" s="14">
        <f>'[1]elenco generale'!I13</f>
        <v>57</v>
      </c>
      <c r="Q34" s="53">
        <v>0</v>
      </c>
      <c r="R34" s="16">
        <f>SUM(O34:Q34)</f>
        <v>159</v>
      </c>
    </row>
    <row r="35" spans="3:18" ht="49.5" customHeight="1" thickBot="1">
      <c r="C35" s="17" t="s">
        <v>0</v>
      </c>
      <c r="D35" s="18">
        <f aca="true" t="shared" si="4" ref="D35:I35">SUM(D31:D34)</f>
        <v>188</v>
      </c>
      <c r="E35" s="18">
        <f t="shared" si="4"/>
        <v>203</v>
      </c>
      <c r="F35" s="18">
        <f t="shared" si="4"/>
        <v>391</v>
      </c>
      <c r="G35" s="18">
        <f t="shared" si="4"/>
        <v>195</v>
      </c>
      <c r="H35" s="18">
        <f t="shared" si="4"/>
        <v>0</v>
      </c>
      <c r="I35" s="18">
        <f t="shared" si="4"/>
        <v>586</v>
      </c>
      <c r="L35" s="17" t="s">
        <v>0</v>
      </c>
      <c r="M35" s="18">
        <f aca="true" t="shared" si="5" ref="M35:R35">SUM(M31:M34)</f>
        <v>221</v>
      </c>
      <c r="N35" s="18">
        <f t="shared" si="5"/>
        <v>180</v>
      </c>
      <c r="O35" s="18">
        <f t="shared" si="5"/>
        <v>401</v>
      </c>
      <c r="P35" s="18">
        <f t="shared" si="5"/>
        <v>199</v>
      </c>
      <c r="Q35" s="18">
        <f t="shared" si="5"/>
        <v>0</v>
      </c>
      <c r="R35" s="18">
        <f t="shared" si="5"/>
        <v>600</v>
      </c>
    </row>
    <row r="38" ht="14.25" customHeight="1">
      <c r="C38" s="69"/>
    </row>
    <row r="40" ht="13.5" thickBot="1"/>
    <row r="41" spans="3:18" ht="24" thickBot="1">
      <c r="C41" s="86" t="s">
        <v>107</v>
      </c>
      <c r="D41" s="87"/>
      <c r="E41" s="87"/>
      <c r="F41" s="87"/>
      <c r="G41" s="87"/>
      <c r="H41" s="87"/>
      <c r="I41" s="88"/>
      <c r="L41" s="86" t="s">
        <v>107</v>
      </c>
      <c r="M41" s="87"/>
      <c r="N41" s="87"/>
      <c r="O41" s="87"/>
      <c r="P41" s="87"/>
      <c r="Q41" s="87"/>
      <c r="R41" s="88"/>
    </row>
    <row r="42" spans="3:18" ht="24.75">
      <c r="C42" s="80" t="s">
        <v>116</v>
      </c>
      <c r="D42" s="81"/>
      <c r="E42" s="81"/>
      <c r="F42" s="81"/>
      <c r="G42" s="81"/>
      <c r="H42" s="81"/>
      <c r="I42" s="82"/>
      <c r="L42" s="89" t="s">
        <v>116</v>
      </c>
      <c r="M42" s="90"/>
      <c r="N42" s="90"/>
      <c r="O42" s="90"/>
      <c r="P42" s="90"/>
      <c r="Q42" s="91"/>
      <c r="R42" s="92"/>
    </row>
    <row r="43" spans="3:18" ht="29.25">
      <c r="C43" s="83" t="s">
        <v>18</v>
      </c>
      <c r="D43" s="84"/>
      <c r="E43" s="84"/>
      <c r="F43" s="84"/>
      <c r="G43" s="84"/>
      <c r="H43" s="84"/>
      <c r="I43" s="85"/>
      <c r="L43" s="93" t="s">
        <v>133</v>
      </c>
      <c r="M43" s="94"/>
      <c r="N43" s="94"/>
      <c r="O43" s="94"/>
      <c r="P43" s="94"/>
      <c r="Q43" s="94"/>
      <c r="R43" s="95"/>
    </row>
    <row r="44" spans="3:18" ht="21" customHeight="1">
      <c r="C44" s="12" t="s">
        <v>5</v>
      </c>
      <c r="D44" s="9">
        <v>1</v>
      </c>
      <c r="E44" s="9">
        <v>2</v>
      </c>
      <c r="F44" s="9" t="s">
        <v>6</v>
      </c>
      <c r="G44" s="9">
        <v>3</v>
      </c>
      <c r="H44" s="51">
        <v>4</v>
      </c>
      <c r="I44" s="10" t="s">
        <v>6</v>
      </c>
      <c r="L44" s="12" t="s">
        <v>5</v>
      </c>
      <c r="M44" s="9">
        <v>1</v>
      </c>
      <c r="N44" s="9">
        <v>2</v>
      </c>
      <c r="O44" s="9" t="s">
        <v>6</v>
      </c>
      <c r="P44" s="9">
        <v>3</v>
      </c>
      <c r="Q44" s="51">
        <v>4</v>
      </c>
      <c r="R44" s="10" t="s">
        <v>6</v>
      </c>
    </row>
    <row r="45" spans="3:18" ht="49.5" customHeight="1">
      <c r="C45" s="13" t="s">
        <v>30</v>
      </c>
      <c r="D45" s="14">
        <f>'[1]elenco generale'!F16</f>
        <v>37</v>
      </c>
      <c r="E45" s="14">
        <f>'[1]elenco generale'!G16</f>
        <v>35</v>
      </c>
      <c r="F45" s="15">
        <f>SUM(D45:E45)</f>
        <v>72</v>
      </c>
      <c r="G45" s="14">
        <f>'[1]elenco generale'!I16</f>
        <v>52</v>
      </c>
      <c r="H45" s="53">
        <v>0</v>
      </c>
      <c r="I45" s="16">
        <f>SUM(F45:H45)</f>
        <v>124</v>
      </c>
      <c r="L45" s="13" t="s">
        <v>135</v>
      </c>
      <c r="M45" s="14">
        <f>'[1]elenco generale'!F48</f>
        <v>60</v>
      </c>
      <c r="N45" s="14">
        <f>'[1]elenco generale'!G48</f>
        <v>52</v>
      </c>
      <c r="O45" s="15">
        <f>SUM(M45:N45)</f>
        <v>112</v>
      </c>
      <c r="P45" s="14">
        <f>'[1]elenco generale'!I48</f>
        <v>57</v>
      </c>
      <c r="Q45" s="53">
        <v>0</v>
      </c>
      <c r="R45" s="16">
        <f>SUM(O45:Q45)</f>
        <v>169</v>
      </c>
    </row>
    <row r="46" spans="3:18" ht="49.5" customHeight="1">
      <c r="C46" s="13" t="s">
        <v>11</v>
      </c>
      <c r="D46" s="14">
        <f>'[1]elenco generale'!F17</f>
        <v>49</v>
      </c>
      <c r="E46" s="14">
        <f>'[1]elenco generale'!G17</f>
        <v>40</v>
      </c>
      <c r="F46" s="15">
        <f>SUM(D46:E46)</f>
        <v>89</v>
      </c>
      <c r="G46" s="14">
        <f>'[1]elenco generale'!I17</f>
        <v>47</v>
      </c>
      <c r="H46" s="53">
        <v>0</v>
      </c>
      <c r="I46" s="16">
        <f>SUM(F46:H46)</f>
        <v>136</v>
      </c>
      <c r="L46" s="13" t="s">
        <v>136</v>
      </c>
      <c r="M46" s="14">
        <f>'[1]elenco generale'!F49</f>
        <v>55</v>
      </c>
      <c r="N46" s="14">
        <f>'[1]elenco generale'!G49</f>
        <v>43</v>
      </c>
      <c r="O46" s="15">
        <f>SUM(M46:N46)</f>
        <v>98</v>
      </c>
      <c r="P46" s="14">
        <f>'[1]elenco generale'!I49</f>
        <v>41</v>
      </c>
      <c r="Q46" s="53">
        <v>0</v>
      </c>
      <c r="R46" s="16">
        <f>SUM(O46:Q46)</f>
        <v>139</v>
      </c>
    </row>
    <row r="47" spans="3:18" ht="49.5" customHeight="1">
      <c r="C47" s="13" t="s">
        <v>12</v>
      </c>
      <c r="D47" s="14">
        <f>'[1]elenco generale'!F18</f>
        <v>43</v>
      </c>
      <c r="E47" s="14">
        <f>'[1]elenco generale'!G18</f>
        <v>42</v>
      </c>
      <c r="F47" s="15">
        <f>SUM(D47:E47)</f>
        <v>85</v>
      </c>
      <c r="G47" s="14">
        <f>'[1]elenco generale'!I18</f>
        <v>38</v>
      </c>
      <c r="H47" s="53">
        <v>0</v>
      </c>
      <c r="I47" s="16">
        <f>SUM(F47:H47)</f>
        <v>123</v>
      </c>
      <c r="L47" s="13" t="s">
        <v>134</v>
      </c>
      <c r="M47" s="14">
        <f>'[1]elenco generale'!F50</f>
        <v>49</v>
      </c>
      <c r="N47" s="14">
        <f>'[1]elenco generale'!G50</f>
        <v>47</v>
      </c>
      <c r="O47" s="15">
        <f>SUM(M47:N47)</f>
        <v>96</v>
      </c>
      <c r="P47" s="14">
        <f>'[1]elenco generale'!I50</f>
        <v>38</v>
      </c>
      <c r="Q47" s="53">
        <v>0</v>
      </c>
      <c r="R47" s="16">
        <f>SUM(O47:Q47)</f>
        <v>134</v>
      </c>
    </row>
    <row r="48" spans="3:18" ht="49.5" customHeight="1">
      <c r="C48" s="13" t="s">
        <v>132</v>
      </c>
      <c r="D48" s="14">
        <f>'[1]elenco generale'!F12</f>
        <v>55</v>
      </c>
      <c r="E48" s="14">
        <f>'[1]elenco generale'!G12</f>
        <v>39</v>
      </c>
      <c r="F48" s="15">
        <f>SUM(D48:E48)</f>
        <v>94</v>
      </c>
      <c r="G48" s="14">
        <f>'[1]elenco generale'!I12</f>
        <v>41</v>
      </c>
      <c r="H48" s="53">
        <v>0</v>
      </c>
      <c r="I48" s="16">
        <f>SUM(F48:H48)</f>
        <v>135</v>
      </c>
      <c r="L48" s="13" t="s">
        <v>137</v>
      </c>
      <c r="M48" s="14">
        <f>'[1]elenco generale'!F51</f>
        <v>58</v>
      </c>
      <c r="N48" s="14">
        <f>'[1]elenco generale'!G51</f>
        <v>50</v>
      </c>
      <c r="O48" s="15">
        <f>SUM(M48:N48)</f>
        <v>108</v>
      </c>
      <c r="P48" s="14">
        <f>'[1]elenco generale'!I51</f>
        <v>56</v>
      </c>
      <c r="Q48" s="53">
        <v>0</v>
      </c>
      <c r="R48" s="16">
        <f>SUM(O48:Q48)</f>
        <v>164</v>
      </c>
    </row>
    <row r="49" spans="3:18" ht="49.5" customHeight="1" thickBot="1">
      <c r="C49" s="17" t="s">
        <v>0</v>
      </c>
      <c r="D49" s="18">
        <f aca="true" t="shared" si="6" ref="D49:I49">SUM(D45:D48)</f>
        <v>184</v>
      </c>
      <c r="E49" s="18">
        <f t="shared" si="6"/>
        <v>156</v>
      </c>
      <c r="F49" s="18">
        <f t="shared" si="6"/>
        <v>340</v>
      </c>
      <c r="G49" s="18">
        <f t="shared" si="6"/>
        <v>178</v>
      </c>
      <c r="H49" s="18">
        <f t="shared" si="6"/>
        <v>0</v>
      </c>
      <c r="I49" s="18">
        <f t="shared" si="6"/>
        <v>518</v>
      </c>
      <c r="L49" s="17" t="s">
        <v>0</v>
      </c>
      <c r="M49" s="18">
        <f aca="true" t="shared" si="7" ref="M49:R49">SUM(M45:M48)</f>
        <v>222</v>
      </c>
      <c r="N49" s="18">
        <f t="shared" si="7"/>
        <v>192</v>
      </c>
      <c r="O49" s="18">
        <f t="shared" si="7"/>
        <v>414</v>
      </c>
      <c r="P49" s="18">
        <f t="shared" si="7"/>
        <v>192</v>
      </c>
      <c r="Q49" s="18">
        <f t="shared" si="7"/>
        <v>0</v>
      </c>
      <c r="R49" s="18">
        <f t="shared" si="7"/>
        <v>606</v>
      </c>
    </row>
  </sheetData>
  <sheetProtection/>
  <mergeCells count="24">
    <mergeCell ref="L42:R42"/>
    <mergeCell ref="L43:R43"/>
    <mergeCell ref="L14:R14"/>
    <mergeCell ref="L27:R27"/>
    <mergeCell ref="L28:R28"/>
    <mergeCell ref="L29:R29"/>
    <mergeCell ref="C1:I1"/>
    <mergeCell ref="L1:R1"/>
    <mergeCell ref="C2:I2"/>
    <mergeCell ref="L2:R2"/>
    <mergeCell ref="C3:I3"/>
    <mergeCell ref="L3:R3"/>
    <mergeCell ref="C14:I14"/>
    <mergeCell ref="C41:I41"/>
    <mergeCell ref="C15:I15"/>
    <mergeCell ref="L15:R15"/>
    <mergeCell ref="C16:I16"/>
    <mergeCell ref="L16:R16"/>
    <mergeCell ref="L41:R41"/>
    <mergeCell ref="C42:I42"/>
    <mergeCell ref="C43:I43"/>
    <mergeCell ref="C27:I27"/>
    <mergeCell ref="C28:I28"/>
    <mergeCell ref="C29:I29"/>
  </mergeCells>
  <printOptions/>
  <pageMargins left="0.75" right="0.75" top="1" bottom="1" header="0.5" footer="0.5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R48"/>
  <sheetViews>
    <sheetView zoomScalePageLayoutView="0" workbookViewId="0" topLeftCell="A1">
      <selection activeCell="C1" sqref="C1:I1"/>
    </sheetView>
  </sheetViews>
  <sheetFormatPr defaultColWidth="9.140625" defaultRowHeight="12.75"/>
  <cols>
    <col min="1" max="1" width="0.2890625" style="0" customWidth="1"/>
    <col min="2" max="2" width="2.00390625" style="0" customWidth="1"/>
    <col min="3" max="3" width="22.7109375" style="0" customWidth="1"/>
    <col min="4" max="8" width="15.7109375" style="21" customWidth="1"/>
    <col min="9" max="9" width="15.7109375" style="0" customWidth="1"/>
    <col min="10" max="11" width="0.71875" style="0" customWidth="1"/>
    <col min="12" max="12" width="24.00390625" style="0" customWidth="1"/>
    <col min="13" max="18" width="15.7109375" style="0" customWidth="1"/>
  </cols>
  <sheetData>
    <row r="1" spans="3:18" ht="24" thickBot="1">
      <c r="C1" s="86" t="s">
        <v>107</v>
      </c>
      <c r="D1" s="87"/>
      <c r="E1" s="87"/>
      <c r="F1" s="87"/>
      <c r="G1" s="87"/>
      <c r="H1" s="87"/>
      <c r="I1" s="88"/>
      <c r="J1" s="22"/>
      <c r="K1" s="22"/>
      <c r="L1" s="86" t="s">
        <v>107</v>
      </c>
      <c r="M1" s="87"/>
      <c r="N1" s="87"/>
      <c r="O1" s="87"/>
      <c r="P1" s="87"/>
      <c r="Q1" s="87"/>
      <c r="R1" s="88"/>
    </row>
    <row r="2" spans="3:18" ht="24.75">
      <c r="C2" s="89" t="s">
        <v>116</v>
      </c>
      <c r="D2" s="90"/>
      <c r="E2" s="90"/>
      <c r="F2" s="90"/>
      <c r="G2" s="90"/>
      <c r="H2" s="91"/>
      <c r="I2" s="92"/>
      <c r="L2" s="89" t="s">
        <v>116</v>
      </c>
      <c r="M2" s="90"/>
      <c r="N2" s="90"/>
      <c r="O2" s="90"/>
      <c r="P2" s="90"/>
      <c r="Q2" s="91"/>
      <c r="R2" s="92"/>
    </row>
    <row r="3" spans="3:18" ht="29.25">
      <c r="C3" s="93" t="s">
        <v>138</v>
      </c>
      <c r="D3" s="94"/>
      <c r="E3" s="94"/>
      <c r="F3" s="94"/>
      <c r="G3" s="94"/>
      <c r="H3" s="94"/>
      <c r="I3" s="95"/>
      <c r="L3" s="93" t="s">
        <v>143</v>
      </c>
      <c r="M3" s="94"/>
      <c r="N3" s="94"/>
      <c r="O3" s="94"/>
      <c r="P3" s="94"/>
      <c r="Q3" s="94"/>
      <c r="R3" s="95"/>
    </row>
    <row r="4" spans="3:18" s="11" customFormat="1" ht="34.5" customHeight="1">
      <c r="C4" s="12" t="s">
        <v>5</v>
      </c>
      <c r="D4" s="9">
        <v>1</v>
      </c>
      <c r="E4" s="9">
        <v>2</v>
      </c>
      <c r="F4" s="9" t="s">
        <v>6</v>
      </c>
      <c r="G4" s="9">
        <v>3</v>
      </c>
      <c r="H4" s="51">
        <v>4</v>
      </c>
      <c r="I4" s="10" t="s">
        <v>6</v>
      </c>
      <c r="L4" s="12" t="s">
        <v>5</v>
      </c>
      <c r="M4" s="9">
        <v>1</v>
      </c>
      <c r="N4" s="9">
        <v>2</v>
      </c>
      <c r="O4" s="9" t="s">
        <v>6</v>
      </c>
      <c r="P4" s="9">
        <v>3</v>
      </c>
      <c r="Q4" s="51">
        <v>4</v>
      </c>
      <c r="R4" s="10" t="s">
        <v>6</v>
      </c>
    </row>
    <row r="5" spans="3:18" ht="49.5" customHeight="1">
      <c r="C5" s="13" t="s">
        <v>139</v>
      </c>
      <c r="D5" s="14">
        <f>'[1]elenco generale'!F6</f>
        <v>48</v>
      </c>
      <c r="E5" s="14">
        <f>'[1]elenco generale'!G6</f>
        <v>51</v>
      </c>
      <c r="F5" s="15">
        <f>SUM(D5:E5)</f>
        <v>99</v>
      </c>
      <c r="G5" s="14">
        <f>'[1]elenco generale'!I6</f>
        <v>50</v>
      </c>
      <c r="H5" s="53">
        <v>0</v>
      </c>
      <c r="I5" s="16">
        <f>SUM(F5:H5)</f>
        <v>149</v>
      </c>
      <c r="L5" s="13" t="s">
        <v>144</v>
      </c>
      <c r="M5" s="71">
        <f>'[1]elenco generale'!F5</f>
        <v>56</v>
      </c>
      <c r="N5" s="71">
        <f>'[1]elenco generale'!G5</f>
        <v>37</v>
      </c>
      <c r="O5" s="15">
        <f>SUM(M5:N5)</f>
        <v>93</v>
      </c>
      <c r="P5" s="14">
        <f>'[1]elenco generale'!I5</f>
        <v>55</v>
      </c>
      <c r="Q5" s="72">
        <v>0</v>
      </c>
      <c r="R5" s="16">
        <f>SUM(O5:Q5)</f>
        <v>148</v>
      </c>
    </row>
    <row r="6" spans="3:18" ht="49.5" customHeight="1">
      <c r="C6" s="13" t="s">
        <v>140</v>
      </c>
      <c r="D6" s="14">
        <f>'[1]elenco generale'!F7</f>
        <v>54</v>
      </c>
      <c r="E6" s="14">
        <f>'[1]elenco generale'!G7</f>
        <v>42</v>
      </c>
      <c r="F6" s="15">
        <f>SUM(D6:E6)</f>
        <v>96</v>
      </c>
      <c r="G6" s="14">
        <f>'[1]elenco generale'!I7</f>
        <v>51</v>
      </c>
      <c r="H6" s="53">
        <v>0</v>
      </c>
      <c r="I6" s="16">
        <f>SUM(F6:H6)</f>
        <v>147</v>
      </c>
      <c r="L6" s="13" t="s">
        <v>145</v>
      </c>
      <c r="M6" s="71">
        <f>'[1]elenco generale'!F8</f>
        <v>58</v>
      </c>
      <c r="N6" s="71">
        <f>'[1]elenco generale'!G8</f>
        <v>68</v>
      </c>
      <c r="O6" s="15">
        <f>SUM(M6:N6)</f>
        <v>126</v>
      </c>
      <c r="P6" s="14">
        <f>'[1]elenco generale'!I8</f>
        <v>62</v>
      </c>
      <c r="Q6" s="72">
        <v>0</v>
      </c>
      <c r="R6" s="16">
        <f>SUM(O6:Q6)</f>
        <v>188</v>
      </c>
    </row>
    <row r="7" spans="3:18" ht="49.5" customHeight="1">
      <c r="C7" s="13" t="s">
        <v>141</v>
      </c>
      <c r="D7" s="14">
        <f>'[1]elenco generale'!F4</f>
        <v>46</v>
      </c>
      <c r="E7" s="14">
        <f>'[1]elenco generale'!G4</f>
        <v>55</v>
      </c>
      <c r="F7" s="15">
        <f>SUM(D7:E7)</f>
        <v>101</v>
      </c>
      <c r="G7" s="14">
        <f>'[1]elenco generale'!I4</f>
        <v>50</v>
      </c>
      <c r="H7" s="53">
        <v>0</v>
      </c>
      <c r="I7" s="16">
        <f>SUM(F7:H7)</f>
        <v>151</v>
      </c>
      <c r="L7" s="13" t="s">
        <v>146</v>
      </c>
      <c r="M7" s="71">
        <f>'[1]elenco generale'!F10</f>
        <v>66</v>
      </c>
      <c r="N7" s="71">
        <f>'[1]elenco generale'!G10</f>
        <v>63</v>
      </c>
      <c r="O7" s="15">
        <f>SUM(M7:N7)</f>
        <v>129</v>
      </c>
      <c r="P7" s="14">
        <f>'[1]elenco generale'!I10</f>
        <v>63</v>
      </c>
      <c r="Q7" s="72">
        <v>0</v>
      </c>
      <c r="R7" s="16">
        <f>SUM(O7:Q7)</f>
        <v>192</v>
      </c>
    </row>
    <row r="8" spans="3:18" ht="49.5" customHeight="1">
      <c r="C8" s="13" t="s">
        <v>142</v>
      </c>
      <c r="D8" s="14">
        <f>'[1]elenco generale'!F9</f>
        <v>59</v>
      </c>
      <c r="E8" s="14">
        <f>'[1]elenco generale'!G9</f>
        <v>55</v>
      </c>
      <c r="F8" s="15">
        <f>SUM(D8:E8)</f>
        <v>114</v>
      </c>
      <c r="G8" s="14">
        <f>'[1]elenco generale'!I9</f>
        <v>49</v>
      </c>
      <c r="H8" s="53">
        <v>0</v>
      </c>
      <c r="I8" s="16">
        <f>SUM(F8:H8)</f>
        <v>163</v>
      </c>
      <c r="L8" s="13" t="s">
        <v>147</v>
      </c>
      <c r="M8" s="71">
        <f>'[1]elenco generale'!F11</f>
        <v>65</v>
      </c>
      <c r="N8" s="71">
        <f>'[1]elenco generale'!G11</f>
        <v>72</v>
      </c>
      <c r="O8" s="15">
        <f>SUM(M8:N8)</f>
        <v>137</v>
      </c>
      <c r="P8" s="14">
        <f>'[1]elenco generale'!I11</f>
        <v>64</v>
      </c>
      <c r="Q8" s="72">
        <v>0</v>
      </c>
      <c r="R8" s="16">
        <f>SUM(O8:Q8)</f>
        <v>201</v>
      </c>
    </row>
    <row r="9" spans="3:18" s="11" customFormat="1" ht="49.5" customHeight="1" thickBot="1">
      <c r="C9" s="17" t="s">
        <v>0</v>
      </c>
      <c r="D9" s="18">
        <f aca="true" t="shared" si="0" ref="D9:I9">SUM(D5:D8)</f>
        <v>207</v>
      </c>
      <c r="E9" s="18">
        <f t="shared" si="0"/>
        <v>203</v>
      </c>
      <c r="F9" s="18">
        <f t="shared" si="0"/>
        <v>410</v>
      </c>
      <c r="G9" s="18">
        <f t="shared" si="0"/>
        <v>200</v>
      </c>
      <c r="H9" s="18">
        <f t="shared" si="0"/>
        <v>0</v>
      </c>
      <c r="I9" s="18">
        <f t="shared" si="0"/>
        <v>610</v>
      </c>
      <c r="L9" s="17" t="s">
        <v>0</v>
      </c>
      <c r="M9" s="18">
        <f>SUM(M5:M8)</f>
        <v>245</v>
      </c>
      <c r="N9" s="18">
        <f>SUM(N5:N8)</f>
        <v>240</v>
      </c>
      <c r="O9" s="18">
        <f>SUM(O6:O8)</f>
        <v>392</v>
      </c>
      <c r="P9" s="18">
        <f>SUM(P5:P8)</f>
        <v>244</v>
      </c>
      <c r="Q9" s="18">
        <f>SUM(Q5:Q8)</f>
        <v>0</v>
      </c>
      <c r="R9" s="18">
        <f>SUM(R5:R8)</f>
        <v>729</v>
      </c>
    </row>
    <row r="10" spans="3:9" s="11" customFormat="1" ht="49.5" customHeight="1">
      <c r="C10" s="19"/>
      <c r="D10" s="20"/>
      <c r="E10" s="20"/>
      <c r="F10" s="20"/>
      <c r="G10" s="20"/>
      <c r="H10" s="20"/>
      <c r="I10" s="20"/>
    </row>
    <row r="13" ht="13.5" thickBot="1"/>
    <row r="14" spans="3:18" ht="24" thickBot="1">
      <c r="C14" s="86" t="s">
        <v>107</v>
      </c>
      <c r="D14" s="87"/>
      <c r="E14" s="87"/>
      <c r="F14" s="87"/>
      <c r="G14" s="87"/>
      <c r="H14" s="87"/>
      <c r="I14" s="88"/>
      <c r="L14" s="86" t="s">
        <v>107</v>
      </c>
      <c r="M14" s="87"/>
      <c r="N14" s="87"/>
      <c r="O14" s="87"/>
      <c r="P14" s="87"/>
      <c r="Q14" s="87"/>
      <c r="R14" s="88"/>
    </row>
    <row r="15" spans="3:18" ht="24.75">
      <c r="C15" s="89" t="s">
        <v>116</v>
      </c>
      <c r="D15" s="90"/>
      <c r="E15" s="90"/>
      <c r="F15" s="90"/>
      <c r="G15" s="90"/>
      <c r="H15" s="91"/>
      <c r="I15" s="92"/>
      <c r="L15" s="89" t="s">
        <v>116</v>
      </c>
      <c r="M15" s="90"/>
      <c r="N15" s="90"/>
      <c r="O15" s="90"/>
      <c r="P15" s="90"/>
      <c r="Q15" s="91"/>
      <c r="R15" s="92"/>
    </row>
    <row r="16" spans="3:18" ht="29.25">
      <c r="C16" s="93" t="s">
        <v>148</v>
      </c>
      <c r="D16" s="94"/>
      <c r="E16" s="94"/>
      <c r="F16" s="94"/>
      <c r="G16" s="94"/>
      <c r="H16" s="94"/>
      <c r="I16" s="95"/>
      <c r="L16" s="93" t="s">
        <v>23</v>
      </c>
      <c r="M16" s="94"/>
      <c r="N16" s="94"/>
      <c r="O16" s="94"/>
      <c r="P16" s="94"/>
      <c r="Q16" s="94"/>
      <c r="R16" s="95"/>
    </row>
    <row r="17" spans="3:18" ht="24.75" customHeight="1">
      <c r="C17" s="12" t="s">
        <v>5</v>
      </c>
      <c r="D17" s="9">
        <v>1</v>
      </c>
      <c r="E17" s="9">
        <v>2</v>
      </c>
      <c r="F17" s="9" t="s">
        <v>6</v>
      </c>
      <c r="G17" s="9">
        <v>3</v>
      </c>
      <c r="H17" s="51">
        <v>4</v>
      </c>
      <c r="I17" s="10" t="s">
        <v>6</v>
      </c>
      <c r="L17" s="12" t="s">
        <v>5</v>
      </c>
      <c r="M17" s="9">
        <v>1</v>
      </c>
      <c r="N17" s="9">
        <v>2</v>
      </c>
      <c r="O17" s="9" t="s">
        <v>6</v>
      </c>
      <c r="P17" s="9">
        <v>3</v>
      </c>
      <c r="Q17" s="51">
        <v>4</v>
      </c>
      <c r="R17" s="10" t="s">
        <v>6</v>
      </c>
    </row>
    <row r="18" spans="3:18" ht="49.5" customHeight="1">
      <c r="C18" s="13" t="s">
        <v>176</v>
      </c>
      <c r="D18" s="14">
        <f>'[1]elenco generale'!F40</f>
        <v>37</v>
      </c>
      <c r="E18" s="14">
        <f>'[1]elenco generale'!G40</f>
        <v>31</v>
      </c>
      <c r="F18" s="73">
        <f>SUM(D18:E18)</f>
        <v>68</v>
      </c>
      <c r="G18" s="52">
        <f>'[1]elenco generale'!I40</f>
        <v>28</v>
      </c>
      <c r="H18" s="53">
        <v>0</v>
      </c>
      <c r="I18" s="16">
        <f>SUM(F18:H18)</f>
        <v>96</v>
      </c>
      <c r="L18" s="13" t="s">
        <v>14</v>
      </c>
      <c r="M18" s="14">
        <f>'[1]elenco generale'!F34</f>
        <v>49</v>
      </c>
      <c r="N18" s="14">
        <f>'[1]elenco generale'!G34</f>
        <v>46</v>
      </c>
      <c r="O18" s="15">
        <f>SUM(M18:N18)</f>
        <v>95</v>
      </c>
      <c r="P18" s="14">
        <f>'[1]elenco generale'!I34</f>
        <v>43</v>
      </c>
      <c r="Q18" s="53">
        <v>0</v>
      </c>
      <c r="R18" s="16">
        <f>SUM(O18:Q18)</f>
        <v>138</v>
      </c>
    </row>
    <row r="19" spans="3:18" ht="49.5" customHeight="1">
      <c r="C19" s="13" t="s">
        <v>31</v>
      </c>
      <c r="D19" s="14">
        <f>'[1]elenco generale'!F41</f>
        <v>37</v>
      </c>
      <c r="E19" s="52">
        <f>'[1]elenco generale'!G41</f>
        <v>29</v>
      </c>
      <c r="F19" s="73">
        <f>SUM(D19:E19)</f>
        <v>66</v>
      </c>
      <c r="G19" s="14">
        <f>'[1]elenco generale'!I41</f>
        <v>31</v>
      </c>
      <c r="H19" s="53">
        <v>0</v>
      </c>
      <c r="I19" s="16">
        <f>SUM(F19:H19)</f>
        <v>97</v>
      </c>
      <c r="L19" s="13" t="s">
        <v>150</v>
      </c>
      <c r="M19" s="14">
        <f>'[1]elenco generale'!F35</f>
        <v>52</v>
      </c>
      <c r="N19" s="14">
        <f>'[1]elenco generale'!G35</f>
        <v>64</v>
      </c>
      <c r="O19" s="15">
        <f>SUM(M19:N19)</f>
        <v>116</v>
      </c>
      <c r="P19" s="14">
        <f>'[1]elenco generale'!I35</f>
        <v>50</v>
      </c>
      <c r="Q19" s="53">
        <v>0</v>
      </c>
      <c r="R19" s="16">
        <f>SUM(O19:Q19)</f>
        <v>166</v>
      </c>
    </row>
    <row r="20" spans="3:18" ht="49.5" customHeight="1">
      <c r="C20" s="13" t="s">
        <v>110</v>
      </c>
      <c r="D20" s="14">
        <f>'[1]elenco generale'!F42</f>
        <v>35</v>
      </c>
      <c r="E20" s="14">
        <f>'[1]elenco generale'!G42</f>
        <v>41</v>
      </c>
      <c r="F20" s="73">
        <f>SUM(D20:E20)</f>
        <v>76</v>
      </c>
      <c r="G20" s="14">
        <f>'[1]elenco generale'!I42</f>
        <v>47</v>
      </c>
      <c r="H20" s="53">
        <v>0</v>
      </c>
      <c r="I20" s="16">
        <f>SUM(F20:H20)</f>
        <v>123</v>
      </c>
      <c r="L20" s="13" t="s">
        <v>151</v>
      </c>
      <c r="M20" s="14">
        <f>'[1]elenco generale'!F37</f>
        <v>64</v>
      </c>
      <c r="N20" s="14">
        <f>'[1]elenco generale'!G37</f>
        <v>59</v>
      </c>
      <c r="O20" s="15">
        <f>SUM(M20:N20)</f>
        <v>123</v>
      </c>
      <c r="P20" s="14">
        <f>'[1]elenco generale'!I37</f>
        <v>57</v>
      </c>
      <c r="Q20" s="53">
        <v>0</v>
      </c>
      <c r="R20" s="16">
        <f>SUM(O20:Q20)</f>
        <v>180</v>
      </c>
    </row>
    <row r="21" spans="3:18" ht="49.5" customHeight="1">
      <c r="C21" s="13" t="s">
        <v>149</v>
      </c>
      <c r="D21" s="14">
        <f>'[1]elenco generale'!F43</f>
        <v>42</v>
      </c>
      <c r="E21" s="14">
        <f>'[1]elenco generale'!G43</f>
        <v>67</v>
      </c>
      <c r="F21" s="73">
        <f>SUM(D21:E21)</f>
        <v>109</v>
      </c>
      <c r="G21" s="14">
        <f>'[1]elenco generale'!I43</f>
        <v>50</v>
      </c>
      <c r="H21" s="53">
        <v>0</v>
      </c>
      <c r="I21" s="16">
        <f>SUM(F21:H21)</f>
        <v>159</v>
      </c>
      <c r="L21" s="13" t="s">
        <v>24</v>
      </c>
      <c r="M21" s="14">
        <f>'[1]elenco generale'!F38</f>
        <v>47</v>
      </c>
      <c r="N21" s="14">
        <f>'[1]elenco generale'!G38</f>
        <v>46</v>
      </c>
      <c r="O21" s="15">
        <f>SUM(M21:N21)</f>
        <v>93</v>
      </c>
      <c r="P21" s="14">
        <f>'[1]elenco generale'!I38</f>
        <v>54</v>
      </c>
      <c r="Q21" s="53">
        <v>0</v>
      </c>
      <c r="R21" s="16">
        <f>SUM(O21:Q21)</f>
        <v>147</v>
      </c>
    </row>
    <row r="22" spans="3:18" ht="49.5" customHeight="1" thickBot="1">
      <c r="C22" s="17" t="s">
        <v>0</v>
      </c>
      <c r="D22" s="18">
        <f aca="true" t="shared" si="1" ref="D22:I22">SUM(D18:D21)</f>
        <v>151</v>
      </c>
      <c r="E22" s="18">
        <f t="shared" si="1"/>
        <v>168</v>
      </c>
      <c r="F22" s="18">
        <f t="shared" si="1"/>
        <v>319</v>
      </c>
      <c r="G22" s="18">
        <f t="shared" si="1"/>
        <v>156</v>
      </c>
      <c r="H22" s="18">
        <f t="shared" si="1"/>
        <v>0</v>
      </c>
      <c r="I22" s="18">
        <f t="shared" si="1"/>
        <v>475</v>
      </c>
      <c r="L22" s="17" t="s">
        <v>0</v>
      </c>
      <c r="M22" s="18">
        <f aca="true" t="shared" si="2" ref="M22:R22">SUM(M18:M21)</f>
        <v>212</v>
      </c>
      <c r="N22" s="18">
        <f t="shared" si="2"/>
        <v>215</v>
      </c>
      <c r="O22" s="18">
        <f t="shared" si="2"/>
        <v>427</v>
      </c>
      <c r="P22" s="18">
        <f t="shared" si="2"/>
        <v>204</v>
      </c>
      <c r="Q22" s="18">
        <f t="shared" si="2"/>
        <v>0</v>
      </c>
      <c r="R22" s="18">
        <f t="shared" si="2"/>
        <v>631</v>
      </c>
    </row>
    <row r="23" spans="4:8" ht="12.75">
      <c r="D23"/>
      <c r="E23"/>
      <c r="F23"/>
      <c r="G23"/>
      <c r="H23"/>
    </row>
    <row r="24" spans="4:8" ht="12.75">
      <c r="D24"/>
      <c r="E24"/>
      <c r="F24"/>
      <c r="G24"/>
      <c r="H24"/>
    </row>
    <row r="25" spans="4:8" ht="12.75">
      <c r="D25"/>
      <c r="E25"/>
      <c r="F25"/>
      <c r="G25"/>
      <c r="H25"/>
    </row>
    <row r="26" spans="4:8" ht="13.5" thickBot="1">
      <c r="D26"/>
      <c r="E26"/>
      <c r="F26"/>
      <c r="G26"/>
      <c r="H26"/>
    </row>
    <row r="27" spans="3:18" ht="24" thickBot="1">
      <c r="C27" s="86" t="s">
        <v>107</v>
      </c>
      <c r="D27" s="87"/>
      <c r="E27" s="87"/>
      <c r="F27" s="87"/>
      <c r="G27" s="87"/>
      <c r="H27" s="87"/>
      <c r="I27" s="88"/>
      <c r="L27" s="86" t="s">
        <v>107</v>
      </c>
      <c r="M27" s="87"/>
      <c r="N27" s="87"/>
      <c r="O27" s="87"/>
      <c r="P27" s="87"/>
      <c r="Q27" s="87"/>
      <c r="R27" s="88"/>
    </row>
    <row r="28" spans="3:18" ht="24.75">
      <c r="C28" s="89" t="s">
        <v>116</v>
      </c>
      <c r="D28" s="90"/>
      <c r="E28" s="90"/>
      <c r="F28" s="90"/>
      <c r="G28" s="90"/>
      <c r="H28" s="91"/>
      <c r="I28" s="92"/>
      <c r="L28" s="89" t="s">
        <v>116</v>
      </c>
      <c r="M28" s="90"/>
      <c r="N28" s="90"/>
      <c r="O28" s="90"/>
      <c r="P28" s="90"/>
      <c r="Q28" s="91"/>
      <c r="R28" s="92"/>
    </row>
    <row r="29" spans="3:18" ht="29.25">
      <c r="C29" s="93" t="s">
        <v>154</v>
      </c>
      <c r="D29" s="94"/>
      <c r="E29" s="94"/>
      <c r="F29" s="94"/>
      <c r="G29" s="94"/>
      <c r="H29" s="94"/>
      <c r="I29" s="95"/>
      <c r="L29" s="93" t="s">
        <v>22</v>
      </c>
      <c r="M29" s="94"/>
      <c r="N29" s="94"/>
      <c r="O29" s="94"/>
      <c r="P29" s="94"/>
      <c r="Q29" s="94"/>
      <c r="R29" s="95"/>
    </row>
    <row r="30" spans="3:18" ht="27" customHeight="1">
      <c r="C30" s="12" t="s">
        <v>5</v>
      </c>
      <c r="D30" s="9">
        <v>1</v>
      </c>
      <c r="E30" s="9">
        <v>2</v>
      </c>
      <c r="F30" s="9" t="s">
        <v>6</v>
      </c>
      <c r="G30" s="9">
        <v>3</v>
      </c>
      <c r="H30" s="51">
        <v>4</v>
      </c>
      <c r="I30" s="10" t="s">
        <v>6</v>
      </c>
      <c r="L30" s="12" t="s">
        <v>5</v>
      </c>
      <c r="M30" s="9">
        <v>1</v>
      </c>
      <c r="N30" s="9">
        <v>2</v>
      </c>
      <c r="O30" s="9" t="s">
        <v>6</v>
      </c>
      <c r="P30" s="9">
        <v>3</v>
      </c>
      <c r="Q30" s="51">
        <v>4</v>
      </c>
      <c r="R30" s="10" t="s">
        <v>6</v>
      </c>
    </row>
    <row r="31" spans="3:18" ht="49.5" customHeight="1">
      <c r="C31" s="13" t="s">
        <v>155</v>
      </c>
      <c r="D31" s="14">
        <f>'[1]elenco generale'!F44</f>
        <v>50</v>
      </c>
      <c r="E31" s="14">
        <f>'[1]elenco generale'!G44</f>
        <v>51</v>
      </c>
      <c r="F31" s="15">
        <f>SUM(D31:E31)</f>
        <v>101</v>
      </c>
      <c r="G31" s="14">
        <f>'[1]elenco generale'!I44</f>
        <v>55</v>
      </c>
      <c r="H31" s="53">
        <v>0</v>
      </c>
      <c r="I31" s="16">
        <f>SUM(F31:H31)</f>
        <v>156</v>
      </c>
      <c r="L31" s="13" t="s">
        <v>25</v>
      </c>
      <c r="M31" s="14">
        <f>'[1]elenco generale'!F39</f>
        <v>53</v>
      </c>
      <c r="N31" s="14">
        <f>'[1]elenco generale'!G39</f>
        <v>45</v>
      </c>
      <c r="O31" s="15">
        <f>SUM(M31:N31)</f>
        <v>98</v>
      </c>
      <c r="P31" s="14">
        <f>'[1]elenco generale'!I39</f>
        <v>47</v>
      </c>
      <c r="Q31" s="53">
        <v>0</v>
      </c>
      <c r="R31" s="16">
        <f>SUM(O31:Q31)</f>
        <v>145</v>
      </c>
    </row>
    <row r="32" spans="3:18" ht="49.5" customHeight="1">
      <c r="C32" s="13" t="s">
        <v>156</v>
      </c>
      <c r="D32" s="14">
        <f>'[1]elenco generale'!F45</f>
        <v>66</v>
      </c>
      <c r="E32" s="14">
        <f>'[1]elenco generale'!G45</f>
        <v>57</v>
      </c>
      <c r="F32" s="15">
        <f>SUM(D32:E32)</f>
        <v>123</v>
      </c>
      <c r="G32" s="14">
        <f>'[1]elenco generale'!I45</f>
        <v>66</v>
      </c>
      <c r="H32" s="53">
        <v>0</v>
      </c>
      <c r="I32" s="16">
        <f>SUM(F32:H32)</f>
        <v>189</v>
      </c>
      <c r="L32" s="13" t="s">
        <v>111</v>
      </c>
      <c r="M32" s="14">
        <f>'[1]elenco generale'!F32</f>
        <v>49</v>
      </c>
      <c r="N32" s="14">
        <f>'[1]elenco generale'!G32</f>
        <v>58</v>
      </c>
      <c r="O32" s="15">
        <f>SUM(M32:N32)</f>
        <v>107</v>
      </c>
      <c r="P32" s="14">
        <f>'[1]elenco generale'!I32</f>
        <v>57</v>
      </c>
      <c r="Q32" s="53">
        <v>0</v>
      </c>
      <c r="R32" s="16">
        <f>SUM(O32:Q32)</f>
        <v>164</v>
      </c>
    </row>
    <row r="33" spans="3:18" ht="49.5" customHeight="1">
      <c r="C33" s="13" t="s">
        <v>157</v>
      </c>
      <c r="D33" s="14">
        <f>'[1]elenco generale'!F46</f>
        <v>44</v>
      </c>
      <c r="E33" s="14">
        <f>'[1]elenco generale'!G46</f>
        <v>49</v>
      </c>
      <c r="F33" s="15">
        <f>SUM(D33:E33)</f>
        <v>93</v>
      </c>
      <c r="G33" s="14">
        <f>'[1]elenco generale'!I46</f>
        <v>43</v>
      </c>
      <c r="H33" s="53">
        <v>0</v>
      </c>
      <c r="I33" s="16">
        <f>SUM(F33:H33)</f>
        <v>136</v>
      </c>
      <c r="L33" s="13" t="s">
        <v>152</v>
      </c>
      <c r="M33" s="14">
        <f>'[1]elenco generale'!F33</f>
        <v>41</v>
      </c>
      <c r="N33" s="14">
        <f>'[1]elenco generale'!G33</f>
        <v>58</v>
      </c>
      <c r="O33" s="15">
        <f>SUM(M33:N33)</f>
        <v>99</v>
      </c>
      <c r="P33" s="14">
        <f>'[1]elenco generale'!I33</f>
        <v>49</v>
      </c>
      <c r="Q33" s="53">
        <v>0</v>
      </c>
      <c r="R33" s="16">
        <f>SUM(O33:Q33)</f>
        <v>148</v>
      </c>
    </row>
    <row r="34" spans="3:18" ht="49.5" customHeight="1">
      <c r="C34" s="13" t="s">
        <v>158</v>
      </c>
      <c r="D34" s="14">
        <f>'[1]elenco generale'!F47</f>
        <v>45</v>
      </c>
      <c r="E34" s="14">
        <f>'[1]elenco generale'!G47</f>
        <v>37</v>
      </c>
      <c r="F34" s="15">
        <f>SUM(D34:E34)</f>
        <v>82</v>
      </c>
      <c r="G34" s="14">
        <f>'[1]elenco generale'!I47</f>
        <v>61</v>
      </c>
      <c r="H34" s="53">
        <v>0</v>
      </c>
      <c r="I34" s="16">
        <f>SUM(F34:H34)</f>
        <v>143</v>
      </c>
      <c r="L34" s="13" t="s">
        <v>153</v>
      </c>
      <c r="M34" s="14">
        <f>'[1]elenco generale'!F36</f>
        <v>43</v>
      </c>
      <c r="N34" s="14">
        <f>'[1]elenco generale'!G36</f>
        <v>52</v>
      </c>
      <c r="O34" s="15">
        <f>SUM(M34:N34)</f>
        <v>95</v>
      </c>
      <c r="P34" s="14">
        <f>'[1]elenco generale'!I36</f>
        <v>59</v>
      </c>
      <c r="Q34" s="53">
        <v>0</v>
      </c>
      <c r="R34" s="16">
        <f>SUM(O34:Q34)</f>
        <v>154</v>
      </c>
    </row>
    <row r="35" spans="3:18" ht="49.5" customHeight="1" thickBot="1">
      <c r="C35" s="17" t="s">
        <v>0</v>
      </c>
      <c r="D35" s="18">
        <f aca="true" t="shared" si="3" ref="D35:I35">SUM(D31:D34)</f>
        <v>205</v>
      </c>
      <c r="E35" s="18">
        <f t="shared" si="3"/>
        <v>194</v>
      </c>
      <c r="F35" s="18">
        <f t="shared" si="3"/>
        <v>399</v>
      </c>
      <c r="G35" s="18">
        <f t="shared" si="3"/>
        <v>225</v>
      </c>
      <c r="H35" s="18">
        <f t="shared" si="3"/>
        <v>0</v>
      </c>
      <c r="I35" s="18">
        <f t="shared" si="3"/>
        <v>624</v>
      </c>
      <c r="L35" s="17" t="s">
        <v>0</v>
      </c>
      <c r="M35" s="18">
        <f aca="true" t="shared" si="4" ref="M35:R35">SUM(M31:M34)</f>
        <v>186</v>
      </c>
      <c r="N35" s="18">
        <f t="shared" si="4"/>
        <v>213</v>
      </c>
      <c r="O35" s="18">
        <f t="shared" si="4"/>
        <v>399</v>
      </c>
      <c r="P35" s="18">
        <f t="shared" si="4"/>
        <v>212</v>
      </c>
      <c r="Q35" s="18">
        <f t="shared" si="4"/>
        <v>0</v>
      </c>
      <c r="R35" s="18">
        <f t="shared" si="4"/>
        <v>611</v>
      </c>
    </row>
    <row r="39" ht="13.5" thickBot="1"/>
    <row r="40" spans="3:9" ht="24" thickBot="1">
      <c r="C40" s="86" t="s">
        <v>107</v>
      </c>
      <c r="D40" s="87"/>
      <c r="E40" s="87"/>
      <c r="F40" s="87"/>
      <c r="G40" s="87"/>
      <c r="H40" s="87"/>
      <c r="I40" s="88"/>
    </row>
    <row r="41" spans="3:9" ht="24.75">
      <c r="C41" s="89" t="s">
        <v>116</v>
      </c>
      <c r="D41" s="90"/>
      <c r="E41" s="90"/>
      <c r="F41" s="90"/>
      <c r="G41" s="90"/>
      <c r="H41" s="91"/>
      <c r="I41" s="92"/>
    </row>
    <row r="42" spans="3:9" ht="29.25">
      <c r="C42" s="93" t="s">
        <v>159</v>
      </c>
      <c r="D42" s="94"/>
      <c r="E42" s="94"/>
      <c r="F42" s="94"/>
      <c r="G42" s="94"/>
      <c r="H42" s="94"/>
      <c r="I42" s="95"/>
    </row>
    <row r="43" spans="3:9" ht="15">
      <c r="C43" s="12" t="s">
        <v>5</v>
      </c>
      <c r="D43" s="9">
        <v>1</v>
      </c>
      <c r="E43" s="9">
        <v>2</v>
      </c>
      <c r="F43" s="9" t="s">
        <v>6</v>
      </c>
      <c r="G43" s="9">
        <v>3</v>
      </c>
      <c r="H43" s="51">
        <v>4</v>
      </c>
      <c r="I43" s="10" t="s">
        <v>6</v>
      </c>
    </row>
    <row r="44" spans="3:9" ht="49.5" customHeight="1">
      <c r="C44" s="13" t="s">
        <v>160</v>
      </c>
      <c r="D44" s="14">
        <f>'[1]elenco generale'!F28</f>
        <v>54</v>
      </c>
      <c r="E44" s="14">
        <f>'[1]elenco generale'!G28</f>
        <v>42</v>
      </c>
      <c r="F44" s="15">
        <f>SUM(D44:E44)</f>
        <v>96</v>
      </c>
      <c r="G44" s="14">
        <f>'[1]elenco generale'!I28</f>
        <v>46</v>
      </c>
      <c r="H44" s="53">
        <v>0</v>
      </c>
      <c r="I44" s="16">
        <f>SUM(F44:H44)</f>
        <v>142</v>
      </c>
    </row>
    <row r="45" spans="3:9" ht="49.5" customHeight="1">
      <c r="C45" s="13" t="s">
        <v>161</v>
      </c>
      <c r="D45" s="14">
        <f>'[1]elenco generale'!F29</f>
        <v>48</v>
      </c>
      <c r="E45" s="14">
        <f>'[1]elenco generale'!G29</f>
        <v>36</v>
      </c>
      <c r="F45" s="15">
        <f>SUM(D45:E45)</f>
        <v>84</v>
      </c>
      <c r="G45" s="14">
        <f>'[1]elenco generale'!I29</f>
        <v>35</v>
      </c>
      <c r="H45" s="53">
        <v>0</v>
      </c>
      <c r="I45" s="16">
        <f>SUM(F45:H45)</f>
        <v>119</v>
      </c>
    </row>
    <row r="46" spans="3:9" ht="49.5" customHeight="1">
      <c r="C46" s="13" t="s">
        <v>162</v>
      </c>
      <c r="D46" s="14">
        <f>'[1]elenco generale'!F30</f>
        <v>57</v>
      </c>
      <c r="E46" s="14">
        <f>'[1]elenco generale'!G30</f>
        <v>45</v>
      </c>
      <c r="F46" s="15">
        <f>SUM(D46:E46)</f>
        <v>102</v>
      </c>
      <c r="G46" s="14">
        <f>'[1]elenco generale'!I30</f>
        <v>69</v>
      </c>
      <c r="H46" s="53">
        <v>0</v>
      </c>
      <c r="I46" s="16">
        <f>SUM(F46:H46)</f>
        <v>171</v>
      </c>
    </row>
    <row r="47" spans="3:9" ht="49.5" customHeight="1">
      <c r="C47" s="13" t="s">
        <v>163</v>
      </c>
      <c r="D47" s="14">
        <f>'[1]elenco generale'!F31</f>
        <v>67</v>
      </c>
      <c r="E47" s="14">
        <f>'[1]elenco generale'!G31</f>
        <v>47</v>
      </c>
      <c r="F47" s="15">
        <f>SUM(D47:E47)</f>
        <v>114</v>
      </c>
      <c r="G47" s="14">
        <f>'[1]elenco generale'!I31</f>
        <v>48</v>
      </c>
      <c r="H47" s="53">
        <v>0</v>
      </c>
      <c r="I47" s="16">
        <f>SUM(F47:H47)</f>
        <v>162</v>
      </c>
    </row>
    <row r="48" spans="3:9" ht="49.5" customHeight="1" thickBot="1">
      <c r="C48" s="17" t="s">
        <v>0</v>
      </c>
      <c r="D48" s="18">
        <f aca="true" t="shared" si="5" ref="D48:I48">SUM(D44:D47)</f>
        <v>226</v>
      </c>
      <c r="E48" s="18">
        <f t="shared" si="5"/>
        <v>170</v>
      </c>
      <c r="F48" s="18">
        <f t="shared" si="5"/>
        <v>396</v>
      </c>
      <c r="G48" s="18">
        <f t="shared" si="5"/>
        <v>198</v>
      </c>
      <c r="H48" s="18">
        <f t="shared" si="5"/>
        <v>0</v>
      </c>
      <c r="I48" s="18">
        <f t="shared" si="5"/>
        <v>594</v>
      </c>
    </row>
    <row r="49" ht="49.5" customHeight="1"/>
    <row r="50" ht="49.5" customHeight="1"/>
  </sheetData>
  <sheetProtection/>
  <mergeCells count="21">
    <mergeCell ref="C40:I40"/>
    <mergeCell ref="C41:I41"/>
    <mergeCell ref="C42:I42"/>
    <mergeCell ref="L27:R27"/>
    <mergeCell ref="C28:I28"/>
    <mergeCell ref="L28:R28"/>
    <mergeCell ref="C29:I29"/>
    <mergeCell ref="L29:R29"/>
    <mergeCell ref="C27:I27"/>
    <mergeCell ref="C1:I1"/>
    <mergeCell ref="L1:R1"/>
    <mergeCell ref="C2:I2"/>
    <mergeCell ref="L2:R2"/>
    <mergeCell ref="C3:I3"/>
    <mergeCell ref="L3:R3"/>
    <mergeCell ref="C14:I14"/>
    <mergeCell ref="L14:R14"/>
    <mergeCell ref="C15:I15"/>
    <mergeCell ref="L15:R15"/>
    <mergeCell ref="C16:I16"/>
    <mergeCell ref="L16:R16"/>
  </mergeCells>
  <printOptions/>
  <pageMargins left="0.75" right="0.75" top="1" bottom="1" header="0.5" footer="0.5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25">
      <selection activeCell="F48" sqref="F48"/>
    </sheetView>
  </sheetViews>
  <sheetFormatPr defaultColWidth="9.140625" defaultRowHeight="12.75"/>
  <cols>
    <col min="1" max="1" width="7.00390625" style="0" customWidth="1"/>
    <col min="2" max="2" width="18.140625" style="0" customWidth="1"/>
    <col min="3" max="3" width="14.00390625" style="0" customWidth="1"/>
    <col min="4" max="4" width="39.28125" style="0" customWidth="1"/>
    <col min="5" max="5" width="6.00390625" style="0" customWidth="1"/>
  </cols>
  <sheetData>
    <row r="1" spans="1:11" ht="24" thickBot="1">
      <c r="A1" s="70" t="s">
        <v>112</v>
      </c>
      <c r="B1" s="97"/>
      <c r="C1" s="97"/>
      <c r="D1" s="97"/>
      <c r="E1" s="97"/>
      <c r="F1" s="97"/>
      <c r="G1" s="97"/>
      <c r="H1" s="97"/>
      <c r="I1" s="97"/>
      <c r="J1" s="98"/>
      <c r="K1" s="99"/>
    </row>
    <row r="2" spans="1:11" ht="25.5" thickBot="1">
      <c r="A2" s="100" t="s">
        <v>177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s="30" customFormat="1" ht="12.75">
      <c r="A3" s="25" t="s">
        <v>32</v>
      </c>
      <c r="B3" s="96" t="s">
        <v>33</v>
      </c>
      <c r="C3" s="96"/>
      <c r="D3" s="26" t="s">
        <v>34</v>
      </c>
      <c r="E3" s="26" t="s">
        <v>35</v>
      </c>
      <c r="F3" s="26" t="s">
        <v>36</v>
      </c>
      <c r="G3" s="26" t="s">
        <v>37</v>
      </c>
      <c r="H3" s="27" t="s">
        <v>38</v>
      </c>
      <c r="I3" s="28" t="s">
        <v>39</v>
      </c>
      <c r="J3" s="28" t="s">
        <v>113</v>
      </c>
      <c r="K3" s="29" t="s">
        <v>0</v>
      </c>
    </row>
    <row r="4" spans="1:11" ht="19.5">
      <c r="A4" s="104">
        <v>1</v>
      </c>
      <c r="B4" s="105" t="s">
        <v>56</v>
      </c>
      <c r="C4" s="105" t="s">
        <v>57</v>
      </c>
      <c r="D4" s="105" t="s">
        <v>54</v>
      </c>
      <c r="E4" s="106" t="s">
        <v>40</v>
      </c>
      <c r="F4" s="112">
        <f>'[1]elenco generale'!F22</f>
        <v>28</v>
      </c>
      <c r="G4" s="107">
        <f>'[1]elenco generale'!G22</f>
        <v>30</v>
      </c>
      <c r="H4" s="109">
        <f>F4+G4</f>
        <v>58</v>
      </c>
      <c r="I4" s="111">
        <f>'[1]elenco generale'!I22</f>
        <v>22</v>
      </c>
      <c r="J4" s="108">
        <f>'[1]elenco generale'!J22</f>
        <v>0</v>
      </c>
      <c r="K4" s="110">
        <f>H4+I4+J4</f>
        <v>80</v>
      </c>
    </row>
    <row r="5" spans="1:11" ht="19.5">
      <c r="A5" s="104">
        <v>2</v>
      </c>
      <c r="B5" s="105" t="s">
        <v>184</v>
      </c>
      <c r="C5" s="105" t="s">
        <v>185</v>
      </c>
      <c r="D5" s="105" t="s">
        <v>54</v>
      </c>
      <c r="E5" s="106" t="s">
        <v>40</v>
      </c>
      <c r="F5" s="112">
        <f>'[1]elenco generale'!F23</f>
        <v>28</v>
      </c>
      <c r="G5" s="107">
        <f>'[1]elenco generale'!G23</f>
        <v>33</v>
      </c>
      <c r="H5" s="117">
        <f>F5+G5</f>
        <v>61</v>
      </c>
      <c r="I5" s="114">
        <f>'[1]elenco generale'!I23</f>
        <v>28</v>
      </c>
      <c r="J5" s="108">
        <f>'[1]elenco generale'!J23</f>
        <v>0</v>
      </c>
      <c r="K5" s="110">
        <f>H5+I5+J5</f>
        <v>89</v>
      </c>
    </row>
    <row r="6" spans="1:11" ht="19.5">
      <c r="A6" s="104">
        <v>3</v>
      </c>
      <c r="B6" s="105" t="s">
        <v>66</v>
      </c>
      <c r="C6" s="105" t="s">
        <v>67</v>
      </c>
      <c r="D6" s="105" t="s">
        <v>68</v>
      </c>
      <c r="E6" s="106" t="s">
        <v>40</v>
      </c>
      <c r="F6" s="107">
        <f>'[1]elenco generale'!F40</f>
        <v>37</v>
      </c>
      <c r="G6" s="107">
        <f>'[1]elenco generale'!G40</f>
        <v>31</v>
      </c>
      <c r="H6" s="117">
        <f>F6+G6</f>
        <v>68</v>
      </c>
      <c r="I6" s="114">
        <f>'[1]elenco generale'!I40</f>
        <v>28</v>
      </c>
      <c r="J6" s="108">
        <f>'[1]elenco generale'!J40</f>
        <v>0</v>
      </c>
      <c r="K6" s="115">
        <f>H6+I6+J6</f>
        <v>96</v>
      </c>
    </row>
    <row r="7" spans="1:11" ht="19.5">
      <c r="A7" s="31">
        <v>4</v>
      </c>
      <c r="B7" s="32" t="s">
        <v>69</v>
      </c>
      <c r="C7" s="32" t="s">
        <v>70</v>
      </c>
      <c r="D7" s="32" t="s">
        <v>68</v>
      </c>
      <c r="E7" s="36" t="s">
        <v>40</v>
      </c>
      <c r="F7" s="38">
        <f>'[1]elenco generale'!F41</f>
        <v>37</v>
      </c>
      <c r="G7" s="113">
        <f>'[1]elenco generale'!G41</f>
        <v>29</v>
      </c>
      <c r="H7" s="118">
        <f>F7+G7</f>
        <v>66</v>
      </c>
      <c r="I7" s="37">
        <f>'[1]elenco generale'!I41</f>
        <v>31</v>
      </c>
      <c r="J7" s="37">
        <f>'[1]elenco generale'!J41</f>
        <v>0</v>
      </c>
      <c r="K7" s="116">
        <f>H7+I7+J7</f>
        <v>97</v>
      </c>
    </row>
    <row r="8" spans="1:11" ht="19.5">
      <c r="A8" s="31">
        <v>5</v>
      </c>
      <c r="B8" s="32" t="s">
        <v>74</v>
      </c>
      <c r="C8" s="32" t="s">
        <v>51</v>
      </c>
      <c r="D8" s="32" t="s">
        <v>71</v>
      </c>
      <c r="E8" s="36" t="s">
        <v>40</v>
      </c>
      <c r="F8" s="38">
        <f>'[1]elenco generale'!F54</f>
        <v>36</v>
      </c>
      <c r="G8" s="38">
        <f>'[1]elenco generale'!G54</f>
        <v>35</v>
      </c>
      <c r="H8" s="118">
        <f>F8+G8</f>
        <v>71</v>
      </c>
      <c r="I8" s="74">
        <f>'[1]elenco generale'!I54</f>
        <v>26</v>
      </c>
      <c r="J8" s="37">
        <f>'[1]elenco generale'!J54</f>
        <v>0</v>
      </c>
      <c r="K8" s="116">
        <f>H8+I8+J8</f>
        <v>97</v>
      </c>
    </row>
    <row r="9" spans="1:11" ht="19.5">
      <c r="A9" s="31">
        <v>6</v>
      </c>
      <c r="B9" s="32" t="s">
        <v>72</v>
      </c>
      <c r="C9" s="32" t="s">
        <v>73</v>
      </c>
      <c r="D9" s="32" t="s">
        <v>71</v>
      </c>
      <c r="E9" s="36" t="s">
        <v>40</v>
      </c>
      <c r="F9" s="38">
        <f>'[1]elenco generale'!F53</f>
        <v>30</v>
      </c>
      <c r="G9" s="38">
        <f>'[1]elenco generale'!G53</f>
        <v>36</v>
      </c>
      <c r="H9" s="118">
        <f>F9+G9</f>
        <v>66</v>
      </c>
      <c r="I9" s="37">
        <f>'[1]elenco generale'!I53</f>
        <v>37</v>
      </c>
      <c r="J9" s="37">
        <f>'[1]elenco generale'!J53</f>
        <v>0</v>
      </c>
      <c r="K9" s="116">
        <f>H9+I9+J9</f>
        <v>103</v>
      </c>
    </row>
    <row r="10" spans="1:11" ht="19.5">
      <c r="A10" s="31">
        <v>7</v>
      </c>
      <c r="B10" s="32" t="s">
        <v>186</v>
      </c>
      <c r="C10" s="32" t="s">
        <v>187</v>
      </c>
      <c r="D10" s="32" t="s">
        <v>54</v>
      </c>
      <c r="E10" s="36" t="s">
        <v>40</v>
      </c>
      <c r="F10" s="38">
        <f>'[1]elenco generale'!F24</f>
        <v>35</v>
      </c>
      <c r="G10" s="38">
        <f>'[1]elenco generale'!G24</f>
        <v>38</v>
      </c>
      <c r="H10" s="118">
        <f>F10+G10</f>
        <v>73</v>
      </c>
      <c r="I10" s="39">
        <f>'[1]elenco generale'!I24</f>
        <v>38</v>
      </c>
      <c r="J10" s="39">
        <f>'[1]elenco generale'!J24</f>
        <v>0</v>
      </c>
      <c r="K10" s="116">
        <f>H10+I10+J10</f>
        <v>111</v>
      </c>
    </row>
    <row r="11" spans="1:11" ht="19.5">
      <c r="A11" s="31">
        <v>8</v>
      </c>
      <c r="B11" s="32" t="s">
        <v>75</v>
      </c>
      <c r="C11" s="32" t="s">
        <v>76</v>
      </c>
      <c r="D11" s="32" t="s">
        <v>71</v>
      </c>
      <c r="E11" s="36" t="s">
        <v>40</v>
      </c>
      <c r="F11" s="38">
        <f>'[1]elenco generale'!F55</f>
        <v>35</v>
      </c>
      <c r="G11" s="38">
        <f>'[1]elenco generale'!G55</f>
        <v>35</v>
      </c>
      <c r="H11" s="118">
        <f>F11+G11</f>
        <v>70</v>
      </c>
      <c r="I11" s="37">
        <f>'[1]elenco generale'!I55</f>
        <v>41</v>
      </c>
      <c r="J11" s="37">
        <f>'[1]elenco generale'!J55</f>
        <v>0</v>
      </c>
      <c r="K11" s="116">
        <f>H11+I11+J11</f>
        <v>111</v>
      </c>
    </row>
    <row r="12" spans="1:11" ht="19.5">
      <c r="A12" s="31">
        <v>9</v>
      </c>
      <c r="B12" s="32" t="s">
        <v>52</v>
      </c>
      <c r="C12" s="32" t="s">
        <v>53</v>
      </c>
      <c r="D12" s="32" t="s">
        <v>54</v>
      </c>
      <c r="E12" s="36" t="s">
        <v>40</v>
      </c>
      <c r="F12" s="38">
        <f>'[1]elenco generale'!F20</f>
        <v>40</v>
      </c>
      <c r="G12" s="38">
        <f>'[1]elenco generale'!G20</f>
        <v>38</v>
      </c>
      <c r="H12" s="118">
        <f>F12+G12</f>
        <v>78</v>
      </c>
      <c r="I12" s="39">
        <f>'[1]elenco generale'!I20</f>
        <v>39</v>
      </c>
      <c r="J12" s="39">
        <f>'[1]elenco generale'!J20</f>
        <v>0</v>
      </c>
      <c r="K12" s="116">
        <f>H12+I12+J12</f>
        <v>117</v>
      </c>
    </row>
    <row r="13" spans="1:11" ht="19.5">
      <c r="A13" s="31">
        <v>10</v>
      </c>
      <c r="B13" s="32" t="s">
        <v>58</v>
      </c>
      <c r="C13" s="32" t="s">
        <v>59</v>
      </c>
      <c r="D13" s="32" t="s">
        <v>71</v>
      </c>
      <c r="E13" s="36" t="s">
        <v>40</v>
      </c>
      <c r="F13" s="38">
        <f>'[1]elenco generale'!F52</f>
        <v>36</v>
      </c>
      <c r="G13" s="38">
        <f>'[1]elenco generale'!G52</f>
        <v>45</v>
      </c>
      <c r="H13" s="118">
        <f>F13+G13</f>
        <v>81</v>
      </c>
      <c r="I13" s="37">
        <f>'[1]elenco generale'!I52</f>
        <v>36</v>
      </c>
      <c r="J13" s="37">
        <f>'[1]elenco generale'!J52</f>
        <v>0</v>
      </c>
      <c r="K13" s="116">
        <f>H13+I13+J13</f>
        <v>117</v>
      </c>
    </row>
    <row r="14" spans="1:11" ht="19.5">
      <c r="A14" s="31">
        <v>11</v>
      </c>
      <c r="B14" s="32" t="s">
        <v>191</v>
      </c>
      <c r="C14" s="32" t="s">
        <v>192</v>
      </c>
      <c r="D14" s="32" t="s">
        <v>190</v>
      </c>
      <c r="E14" s="36" t="s">
        <v>40</v>
      </c>
      <c r="F14" s="38">
        <f>'[1]elenco generale'!F29</f>
        <v>48</v>
      </c>
      <c r="G14" s="38">
        <f>'[1]elenco generale'!G29</f>
        <v>36</v>
      </c>
      <c r="H14" s="118">
        <f>F14+G14</f>
        <v>84</v>
      </c>
      <c r="I14" s="37">
        <f>'[1]elenco generale'!I29</f>
        <v>35</v>
      </c>
      <c r="J14" s="37">
        <f>'[1]elenco generale'!J29</f>
        <v>0</v>
      </c>
      <c r="K14" s="116">
        <f>H14+I14+J14</f>
        <v>119</v>
      </c>
    </row>
    <row r="15" spans="1:11" ht="19.5">
      <c r="A15" s="31">
        <v>12</v>
      </c>
      <c r="B15" s="32" t="s">
        <v>78</v>
      </c>
      <c r="C15" s="32" t="s">
        <v>60</v>
      </c>
      <c r="D15" s="32" t="s">
        <v>77</v>
      </c>
      <c r="E15" s="36" t="s">
        <v>40</v>
      </c>
      <c r="F15" s="38">
        <f>'[1]elenco generale'!F59</f>
        <v>48</v>
      </c>
      <c r="G15" s="38">
        <f>'[1]elenco generale'!G59</f>
        <v>32</v>
      </c>
      <c r="H15" s="118">
        <f>F15+G15</f>
        <v>80</v>
      </c>
      <c r="I15" s="37">
        <f>'[1]elenco generale'!I59</f>
        <v>39</v>
      </c>
      <c r="J15" s="37">
        <f>'[1]elenco generale'!J59</f>
        <v>0</v>
      </c>
      <c r="K15" s="116">
        <f>H15+I15+J15</f>
        <v>119</v>
      </c>
    </row>
    <row r="16" spans="1:11" ht="19.5">
      <c r="A16" s="31">
        <v>13</v>
      </c>
      <c r="B16" s="32" t="s">
        <v>47</v>
      </c>
      <c r="C16" s="32" t="s">
        <v>48</v>
      </c>
      <c r="D16" s="32" t="s">
        <v>45</v>
      </c>
      <c r="E16" s="35" t="s">
        <v>40</v>
      </c>
      <c r="F16" s="38">
        <f>'[1]elenco generale'!F18</f>
        <v>43</v>
      </c>
      <c r="G16" s="38">
        <f>'[1]elenco generale'!G18</f>
        <v>42</v>
      </c>
      <c r="H16" s="118">
        <f>F16+G16</f>
        <v>85</v>
      </c>
      <c r="I16" s="39">
        <f>'[1]elenco generale'!I18</f>
        <v>38</v>
      </c>
      <c r="J16" s="39">
        <f>'[1]elenco generale'!J18</f>
        <v>0</v>
      </c>
      <c r="K16" s="116">
        <f>H16+I16+J16</f>
        <v>123</v>
      </c>
    </row>
    <row r="17" spans="1:11" ht="19.5">
      <c r="A17" s="31">
        <v>14</v>
      </c>
      <c r="B17" s="32" t="s">
        <v>43</v>
      </c>
      <c r="C17" s="32" t="s">
        <v>44</v>
      </c>
      <c r="D17" s="32" t="s">
        <v>45</v>
      </c>
      <c r="E17" s="35" t="s">
        <v>40</v>
      </c>
      <c r="F17" s="38">
        <f>'[1]elenco generale'!F16</f>
        <v>37</v>
      </c>
      <c r="G17" s="38">
        <f>'[1]elenco generale'!G16</f>
        <v>35</v>
      </c>
      <c r="H17" s="118">
        <f>F17+G17</f>
        <v>72</v>
      </c>
      <c r="I17" s="39">
        <f>'[1]elenco generale'!I16</f>
        <v>52</v>
      </c>
      <c r="J17" s="39">
        <f>'[1]elenco generale'!J16</f>
        <v>0</v>
      </c>
      <c r="K17" s="116">
        <f>H17+I17+J17</f>
        <v>124</v>
      </c>
    </row>
    <row r="18" spans="1:11" ht="19.5">
      <c r="A18" s="31">
        <v>15</v>
      </c>
      <c r="B18" s="32" t="s">
        <v>52</v>
      </c>
      <c r="C18" s="32" t="s">
        <v>55</v>
      </c>
      <c r="D18" s="32" t="s">
        <v>54</v>
      </c>
      <c r="E18" s="36" t="s">
        <v>40</v>
      </c>
      <c r="F18" s="38">
        <f>'[1]elenco generale'!F21</f>
        <v>46</v>
      </c>
      <c r="G18" s="38">
        <f>'[1]elenco generale'!G21</f>
        <v>34</v>
      </c>
      <c r="H18" s="118">
        <f>F18+G18</f>
        <v>80</v>
      </c>
      <c r="I18" s="39">
        <f>'[1]elenco generale'!I21</f>
        <v>44</v>
      </c>
      <c r="J18" s="39">
        <f>'[1]elenco generale'!J21</f>
        <v>0</v>
      </c>
      <c r="K18" s="116">
        <f>H18+I18+J18</f>
        <v>124</v>
      </c>
    </row>
    <row r="19" spans="1:11" ht="19.5">
      <c r="A19" s="31">
        <v>16</v>
      </c>
      <c r="B19" s="32" t="s">
        <v>49</v>
      </c>
      <c r="C19" s="32" t="s">
        <v>50</v>
      </c>
      <c r="D19" s="32" t="s">
        <v>45</v>
      </c>
      <c r="E19" s="36" t="s">
        <v>40</v>
      </c>
      <c r="F19" s="38">
        <f>'[1]elenco generale'!F19</f>
        <v>42</v>
      </c>
      <c r="G19" s="38">
        <f>'[1]elenco generale'!G19</f>
        <v>47</v>
      </c>
      <c r="H19" s="118">
        <f>F19+G19</f>
        <v>89</v>
      </c>
      <c r="I19" s="39">
        <f>'[1]elenco generale'!I19</f>
        <v>42</v>
      </c>
      <c r="J19" s="39">
        <f>'[1]elenco generale'!J19</f>
        <v>0</v>
      </c>
      <c r="K19" s="116">
        <f>H19+I19+J19</f>
        <v>131</v>
      </c>
    </row>
    <row r="20" spans="1:11" ht="19.5">
      <c r="A20" s="31">
        <v>17</v>
      </c>
      <c r="B20" s="32" t="s">
        <v>205</v>
      </c>
      <c r="C20" s="32" t="s">
        <v>206</v>
      </c>
      <c r="D20" s="32" t="s">
        <v>172</v>
      </c>
      <c r="E20" s="36" t="s">
        <v>40</v>
      </c>
      <c r="F20" s="38">
        <f>'[1]elenco generale'!F50</f>
        <v>49</v>
      </c>
      <c r="G20" s="38">
        <f>'[1]elenco generale'!G50</f>
        <v>47</v>
      </c>
      <c r="H20" s="118">
        <f>F20+G20</f>
        <v>96</v>
      </c>
      <c r="I20" s="37">
        <f>'[1]elenco generale'!I50</f>
        <v>38</v>
      </c>
      <c r="J20" s="37">
        <f>'[1]elenco generale'!J50</f>
        <v>0</v>
      </c>
      <c r="K20" s="116">
        <f>H20+I20+J20</f>
        <v>134</v>
      </c>
    </row>
    <row r="21" spans="1:11" ht="19.5">
      <c r="A21" s="31">
        <v>18</v>
      </c>
      <c r="B21" s="32" t="s">
        <v>46</v>
      </c>
      <c r="C21" s="32" t="s">
        <v>44</v>
      </c>
      <c r="D21" s="32" t="s">
        <v>45</v>
      </c>
      <c r="E21" s="33" t="s">
        <v>40</v>
      </c>
      <c r="F21" s="38">
        <f>'[1]elenco generale'!F17</f>
        <v>49</v>
      </c>
      <c r="G21" s="38">
        <f>'[1]elenco generale'!G17</f>
        <v>40</v>
      </c>
      <c r="H21" s="118">
        <f>F21+G21</f>
        <v>89</v>
      </c>
      <c r="I21" s="39">
        <f>'[1]elenco generale'!I17</f>
        <v>47</v>
      </c>
      <c r="J21" s="39">
        <f>'[1]elenco generale'!J17</f>
        <v>0</v>
      </c>
      <c r="K21" s="116">
        <f>H21+I21+J21</f>
        <v>136</v>
      </c>
    </row>
    <row r="22" spans="1:11" ht="19.5">
      <c r="A22" s="31">
        <v>19</v>
      </c>
      <c r="B22" s="32" t="s">
        <v>198</v>
      </c>
      <c r="C22" s="32" t="s">
        <v>199</v>
      </c>
      <c r="D22" s="32" t="s">
        <v>195</v>
      </c>
      <c r="E22" s="36" t="s">
        <v>40</v>
      </c>
      <c r="F22" s="38">
        <f>'[1]elenco generale'!F46</f>
        <v>44</v>
      </c>
      <c r="G22" s="38">
        <f>'[1]elenco generale'!G46</f>
        <v>49</v>
      </c>
      <c r="H22" s="118">
        <f>F22+G22</f>
        <v>93</v>
      </c>
      <c r="I22" s="37">
        <f>'[1]elenco generale'!I46</f>
        <v>43</v>
      </c>
      <c r="J22" s="37">
        <f>'[1]elenco generale'!J46</f>
        <v>0</v>
      </c>
      <c r="K22" s="116">
        <f>H22+I22+J22</f>
        <v>136</v>
      </c>
    </row>
    <row r="23" spans="1:11" ht="19.5">
      <c r="A23" s="31">
        <v>20</v>
      </c>
      <c r="B23" s="32" t="s">
        <v>203</v>
      </c>
      <c r="C23" s="32" t="s">
        <v>204</v>
      </c>
      <c r="D23" s="32" t="s">
        <v>172</v>
      </c>
      <c r="E23" s="36" t="s">
        <v>40</v>
      </c>
      <c r="F23" s="38">
        <f>'[1]elenco generale'!F49</f>
        <v>55</v>
      </c>
      <c r="G23" s="38">
        <f>'[1]elenco generale'!G49</f>
        <v>43</v>
      </c>
      <c r="H23" s="118">
        <f>F23+G23</f>
        <v>98</v>
      </c>
      <c r="I23" s="37">
        <f>'[1]elenco generale'!I49</f>
        <v>41</v>
      </c>
      <c r="J23" s="37">
        <f>'[1]elenco generale'!J49</f>
        <v>0</v>
      </c>
      <c r="K23" s="116">
        <f>H23+I23+J23</f>
        <v>139</v>
      </c>
    </row>
    <row r="24" spans="1:11" ht="19.5">
      <c r="A24" s="31">
        <v>21</v>
      </c>
      <c r="B24" s="32" t="s">
        <v>188</v>
      </c>
      <c r="C24" s="32" t="s">
        <v>189</v>
      </c>
      <c r="D24" s="32" t="s">
        <v>190</v>
      </c>
      <c r="E24" s="36" t="s">
        <v>40</v>
      </c>
      <c r="F24" s="38">
        <f>'[1]elenco generale'!F28</f>
        <v>54</v>
      </c>
      <c r="G24" s="38">
        <f>'[1]elenco generale'!G28</f>
        <v>42</v>
      </c>
      <c r="H24" s="118">
        <f>F24+G24</f>
        <v>96</v>
      </c>
      <c r="I24" s="37">
        <f>'[1]elenco generale'!I28</f>
        <v>46</v>
      </c>
      <c r="J24" s="37">
        <f>'[1]elenco generale'!J28</f>
        <v>0</v>
      </c>
      <c r="K24" s="116">
        <f>H24+I24+J24</f>
        <v>142</v>
      </c>
    </row>
    <row r="25" spans="1:11" ht="19.5">
      <c r="A25" s="31">
        <v>22</v>
      </c>
      <c r="B25" s="32" t="s">
        <v>200</v>
      </c>
      <c r="C25" s="32" t="s">
        <v>192</v>
      </c>
      <c r="D25" s="32" t="s">
        <v>195</v>
      </c>
      <c r="E25" s="36" t="s">
        <v>40</v>
      </c>
      <c r="F25" s="38">
        <f>'[1]elenco generale'!F47</f>
        <v>45</v>
      </c>
      <c r="G25" s="38">
        <f>'[1]elenco generale'!G47</f>
        <v>37</v>
      </c>
      <c r="H25" s="118">
        <f>F25+G25</f>
        <v>82</v>
      </c>
      <c r="I25" s="37">
        <f>'[1]elenco generale'!I47</f>
        <v>61</v>
      </c>
      <c r="J25" s="37">
        <f>'[1]elenco generale'!J47</f>
        <v>0</v>
      </c>
      <c r="K25" s="116">
        <f>H25+I25+J25</f>
        <v>143</v>
      </c>
    </row>
    <row r="26" spans="1:11" ht="19.5">
      <c r="A26" s="31">
        <v>23</v>
      </c>
      <c r="B26" s="32" t="s">
        <v>64</v>
      </c>
      <c r="C26" s="32" t="s">
        <v>65</v>
      </c>
      <c r="D26" s="32" t="s">
        <v>63</v>
      </c>
      <c r="E26" s="36" t="s">
        <v>40</v>
      </c>
      <c r="F26" s="38">
        <f>'[1]elenco generale'!F39</f>
        <v>53</v>
      </c>
      <c r="G26" s="38">
        <f>'[1]elenco generale'!G39</f>
        <v>45</v>
      </c>
      <c r="H26" s="118">
        <f>F26+G26</f>
        <v>98</v>
      </c>
      <c r="I26" s="37">
        <f>'[1]elenco generale'!I39</f>
        <v>47</v>
      </c>
      <c r="J26" s="37">
        <f>'[1]elenco generale'!J39</f>
        <v>0</v>
      </c>
      <c r="K26" s="116">
        <f>H26+I26+J26</f>
        <v>145</v>
      </c>
    </row>
    <row r="27" spans="1:11" ht="19.5">
      <c r="A27" s="31">
        <v>24</v>
      </c>
      <c r="B27" s="32" t="s">
        <v>183</v>
      </c>
      <c r="C27" s="32" t="s">
        <v>41</v>
      </c>
      <c r="D27" s="32" t="s">
        <v>179</v>
      </c>
      <c r="E27" s="35" t="s">
        <v>40</v>
      </c>
      <c r="F27" s="34">
        <f>'[1]elenco generale'!F7</f>
        <v>54</v>
      </c>
      <c r="G27" s="34">
        <f>'[1]elenco generale'!G7</f>
        <v>42</v>
      </c>
      <c r="H27" s="118">
        <f>F27+G27</f>
        <v>96</v>
      </c>
      <c r="I27" s="37">
        <f>'[1]elenco generale'!I7</f>
        <v>51</v>
      </c>
      <c r="J27" s="37">
        <f>'[1]elenco generale'!J7</f>
        <v>0</v>
      </c>
      <c r="K27" s="116">
        <f>H27+I27+J27</f>
        <v>147</v>
      </c>
    </row>
    <row r="28" spans="1:11" ht="19.5">
      <c r="A28" s="31">
        <v>25</v>
      </c>
      <c r="B28" s="32" t="s">
        <v>61</v>
      </c>
      <c r="C28" s="32" t="s">
        <v>62</v>
      </c>
      <c r="D28" s="32" t="s">
        <v>63</v>
      </c>
      <c r="E28" s="36" t="s">
        <v>40</v>
      </c>
      <c r="F28" s="38">
        <f>'[1]elenco generale'!F38</f>
        <v>47</v>
      </c>
      <c r="G28" s="38">
        <f>'[1]elenco generale'!G38</f>
        <v>46</v>
      </c>
      <c r="H28" s="118">
        <f>F28+G28</f>
        <v>93</v>
      </c>
      <c r="I28" s="37">
        <f>'[1]elenco generale'!I38</f>
        <v>54</v>
      </c>
      <c r="J28" s="37">
        <f>'[1]elenco generale'!J38</f>
        <v>0</v>
      </c>
      <c r="K28" s="116">
        <f>H28+I28+J28</f>
        <v>147</v>
      </c>
    </row>
    <row r="29" spans="1:11" ht="19.5">
      <c r="A29" s="31">
        <v>26</v>
      </c>
      <c r="B29" s="32" t="s">
        <v>180</v>
      </c>
      <c r="C29" s="32" t="s">
        <v>181</v>
      </c>
      <c r="D29" s="32" t="s">
        <v>179</v>
      </c>
      <c r="E29" s="35" t="s">
        <v>40</v>
      </c>
      <c r="F29" s="34">
        <f>'[1]elenco generale'!F5</f>
        <v>56</v>
      </c>
      <c r="G29" s="34">
        <f>'[1]elenco generale'!G5</f>
        <v>37</v>
      </c>
      <c r="H29" s="118">
        <f>F29+G29</f>
        <v>93</v>
      </c>
      <c r="I29" s="37">
        <f>'[1]elenco generale'!I5</f>
        <v>55</v>
      </c>
      <c r="J29" s="37">
        <f>'[1]elenco generale'!J5</f>
        <v>0</v>
      </c>
      <c r="K29" s="116">
        <f>H29+I29+J29</f>
        <v>148</v>
      </c>
    </row>
    <row r="30" spans="1:11" ht="19.5">
      <c r="A30" s="31">
        <v>27</v>
      </c>
      <c r="B30" s="32" t="s">
        <v>207</v>
      </c>
      <c r="C30" s="32" t="s">
        <v>208</v>
      </c>
      <c r="D30" s="32" t="s">
        <v>209</v>
      </c>
      <c r="E30" s="36" t="s">
        <v>40</v>
      </c>
      <c r="F30" s="38">
        <f>'[1]elenco generale'!F62</f>
        <v>43</v>
      </c>
      <c r="G30" s="38">
        <f>'[1]elenco generale'!G62</f>
        <v>52</v>
      </c>
      <c r="H30" s="118">
        <f>F30+G30</f>
        <v>95</v>
      </c>
      <c r="I30" s="37">
        <f>'[1]elenco generale'!I62</f>
        <v>53</v>
      </c>
      <c r="J30" s="37">
        <f>'[1]elenco generale'!J62</f>
        <v>0</v>
      </c>
      <c r="K30" s="116">
        <f>H30+I30+J30</f>
        <v>148</v>
      </c>
    </row>
    <row r="31" spans="1:11" ht="19.5">
      <c r="A31" s="31">
        <v>28</v>
      </c>
      <c r="B31" s="32" t="s">
        <v>182</v>
      </c>
      <c r="C31" s="32" t="s">
        <v>42</v>
      </c>
      <c r="D31" s="32" t="s">
        <v>179</v>
      </c>
      <c r="E31" s="35" t="s">
        <v>40</v>
      </c>
      <c r="F31" s="34">
        <f>'[1]elenco generale'!F6</f>
        <v>48</v>
      </c>
      <c r="G31" s="34">
        <f>'[1]elenco generale'!G6</f>
        <v>51</v>
      </c>
      <c r="H31" s="118">
        <f>F31+G31</f>
        <v>99</v>
      </c>
      <c r="I31" s="37">
        <f>'[1]elenco generale'!I6</f>
        <v>50</v>
      </c>
      <c r="J31" s="37">
        <f>'[1]elenco generale'!J6</f>
        <v>0</v>
      </c>
      <c r="K31" s="116">
        <f>H31+I31+J31</f>
        <v>149</v>
      </c>
    </row>
    <row r="32" spans="1:11" ht="19.5">
      <c r="A32" s="31">
        <v>29</v>
      </c>
      <c r="B32" s="32" t="s">
        <v>178</v>
      </c>
      <c r="C32" s="32" t="s">
        <v>44</v>
      </c>
      <c r="D32" s="32" t="s">
        <v>179</v>
      </c>
      <c r="E32" s="33" t="s">
        <v>40</v>
      </c>
      <c r="F32" s="34">
        <f>'[1]elenco generale'!F4</f>
        <v>46</v>
      </c>
      <c r="G32" s="34">
        <f>'[1]elenco generale'!G4</f>
        <v>55</v>
      </c>
      <c r="H32" s="118">
        <f>F32+G32</f>
        <v>101</v>
      </c>
      <c r="I32" s="37">
        <f>'[1]elenco generale'!I4</f>
        <v>50</v>
      </c>
      <c r="J32" s="37">
        <f>'[1]elenco generale'!J4</f>
        <v>0</v>
      </c>
      <c r="K32" s="116">
        <f>H32+I32+J32</f>
        <v>151</v>
      </c>
    </row>
    <row r="33" spans="1:11" ht="19.5">
      <c r="A33" s="31">
        <v>30</v>
      </c>
      <c r="B33" s="32" t="s">
        <v>210</v>
      </c>
      <c r="C33" s="32" t="s">
        <v>211</v>
      </c>
      <c r="D33" s="32" t="s">
        <v>209</v>
      </c>
      <c r="E33" s="36" t="s">
        <v>40</v>
      </c>
      <c r="F33" s="38">
        <f>'[1]elenco generale'!F63</f>
        <v>54</v>
      </c>
      <c r="G33" s="38">
        <f>'[1]elenco generale'!G63</f>
        <v>58</v>
      </c>
      <c r="H33" s="118">
        <f>F33+G33</f>
        <v>112</v>
      </c>
      <c r="I33" s="37">
        <f>'[1]elenco generale'!I63</f>
        <v>41</v>
      </c>
      <c r="J33" s="37">
        <f>'[1]elenco generale'!J63</f>
        <v>0</v>
      </c>
      <c r="K33" s="116">
        <f>H33+I33+J33</f>
        <v>153</v>
      </c>
    </row>
    <row r="34" spans="1:11" ht="19.5">
      <c r="A34" s="31">
        <v>31</v>
      </c>
      <c r="B34" s="32" t="s">
        <v>193</v>
      </c>
      <c r="C34" s="32" t="s">
        <v>194</v>
      </c>
      <c r="D34" s="32" t="s">
        <v>195</v>
      </c>
      <c r="E34" s="36" t="s">
        <v>40</v>
      </c>
      <c r="F34" s="38">
        <f>'[1]elenco generale'!F44</f>
        <v>50</v>
      </c>
      <c r="G34" s="38">
        <f>'[1]elenco generale'!G44</f>
        <v>51</v>
      </c>
      <c r="H34" s="118">
        <f>F34+G34</f>
        <v>101</v>
      </c>
      <c r="I34" s="37">
        <f>'[1]elenco generale'!I44</f>
        <v>55</v>
      </c>
      <c r="J34" s="37">
        <f>'[1]elenco generale'!J44</f>
        <v>0</v>
      </c>
      <c r="K34" s="116">
        <f>H34+I34+J34</f>
        <v>156</v>
      </c>
    </row>
    <row r="35" spans="1:11" ht="19.5">
      <c r="A35" s="31">
        <v>32</v>
      </c>
      <c r="B35" s="32" t="s">
        <v>201</v>
      </c>
      <c r="C35" s="32" t="s">
        <v>202</v>
      </c>
      <c r="D35" s="32" t="s">
        <v>172</v>
      </c>
      <c r="E35" s="36" t="s">
        <v>40</v>
      </c>
      <c r="F35" s="38">
        <f>'[1]elenco generale'!F48</f>
        <v>60</v>
      </c>
      <c r="G35" s="38">
        <f>'[1]elenco generale'!G48</f>
        <v>52</v>
      </c>
      <c r="H35" s="118">
        <f>F35+G35</f>
        <v>112</v>
      </c>
      <c r="I35" s="37">
        <f>'[1]elenco generale'!I48</f>
        <v>57</v>
      </c>
      <c r="J35" s="37">
        <f>'[1]elenco generale'!J48</f>
        <v>0</v>
      </c>
      <c r="K35" s="116">
        <f>H35+I35+J35</f>
        <v>169</v>
      </c>
    </row>
    <row r="36" spans="1:11" ht="19.5">
      <c r="A36" s="31">
        <v>33</v>
      </c>
      <c r="B36" s="32" t="s">
        <v>178</v>
      </c>
      <c r="C36" s="32" t="s">
        <v>60</v>
      </c>
      <c r="D36" s="32" t="s">
        <v>190</v>
      </c>
      <c r="E36" s="36" t="s">
        <v>40</v>
      </c>
      <c r="F36" s="38">
        <f>'[1]elenco generale'!F30</f>
        <v>57</v>
      </c>
      <c r="G36" s="38">
        <f>'[1]elenco generale'!G30</f>
        <v>45</v>
      </c>
      <c r="H36" s="118">
        <f>F36+G36</f>
        <v>102</v>
      </c>
      <c r="I36" s="37">
        <f>'[1]elenco generale'!I30</f>
        <v>69</v>
      </c>
      <c r="J36" s="37">
        <f>'[1]elenco generale'!J30</f>
        <v>0</v>
      </c>
      <c r="K36" s="116">
        <f>H36+I36+J36</f>
        <v>171</v>
      </c>
    </row>
    <row r="37" spans="1:11" ht="19.5">
      <c r="A37" s="31">
        <v>34</v>
      </c>
      <c r="B37" s="32" t="s">
        <v>196</v>
      </c>
      <c r="C37" s="32" t="s">
        <v>197</v>
      </c>
      <c r="D37" s="32" t="s">
        <v>195</v>
      </c>
      <c r="E37" s="36" t="s">
        <v>40</v>
      </c>
      <c r="F37" s="38">
        <f>'[1]elenco generale'!F45</f>
        <v>66</v>
      </c>
      <c r="G37" s="38">
        <f>'[1]elenco generale'!G45</f>
        <v>57</v>
      </c>
      <c r="H37" s="118">
        <f>F37+G37</f>
        <v>123</v>
      </c>
      <c r="I37" s="37">
        <f>'[1]elenco generale'!I45</f>
        <v>66</v>
      </c>
      <c r="J37" s="37">
        <f>'[1]elenco generale'!J45</f>
        <v>0</v>
      </c>
      <c r="K37" s="116">
        <f>H37+I37+J37</f>
        <v>189</v>
      </c>
    </row>
  </sheetData>
  <mergeCells count="3">
    <mergeCell ref="B3:C3"/>
    <mergeCell ref="A1:K1"/>
    <mergeCell ref="A2:K2"/>
  </mergeCells>
  <printOptions/>
  <pageMargins left="0.21" right="0.16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N6" sqref="N6"/>
    </sheetView>
  </sheetViews>
  <sheetFormatPr defaultColWidth="9.140625" defaultRowHeight="12.75"/>
  <cols>
    <col min="1" max="1" width="7.00390625" style="0" customWidth="1"/>
    <col min="2" max="2" width="15.00390625" style="0" customWidth="1"/>
    <col min="3" max="3" width="18.421875" style="0" customWidth="1"/>
    <col min="4" max="4" width="38.8515625" style="0" customWidth="1"/>
    <col min="5" max="5" width="6.00390625" style="0" customWidth="1"/>
  </cols>
  <sheetData>
    <row r="1" spans="1:11" ht="24" thickBot="1">
      <c r="A1" s="70" t="s">
        <v>112</v>
      </c>
      <c r="B1" s="97"/>
      <c r="C1" s="97"/>
      <c r="D1" s="97"/>
      <c r="E1" s="97"/>
      <c r="F1" s="97"/>
      <c r="G1" s="97"/>
      <c r="H1" s="97"/>
      <c r="I1" s="97"/>
      <c r="J1" s="98"/>
      <c r="K1" s="99"/>
    </row>
    <row r="2" spans="1:11" ht="25.5" thickBot="1">
      <c r="A2" s="100" t="s">
        <v>177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ht="13.5" thickBot="1">
      <c r="A3" s="40" t="s">
        <v>32</v>
      </c>
      <c r="B3" s="103" t="s">
        <v>33</v>
      </c>
      <c r="C3" s="103"/>
      <c r="D3" s="41" t="s">
        <v>34</v>
      </c>
      <c r="E3" s="41" t="s">
        <v>35</v>
      </c>
      <c r="F3" s="26" t="s">
        <v>36</v>
      </c>
      <c r="G3" s="26" t="s">
        <v>37</v>
      </c>
      <c r="H3" s="27" t="s">
        <v>38</v>
      </c>
      <c r="I3" s="28" t="s">
        <v>39</v>
      </c>
      <c r="J3" s="28" t="s">
        <v>113</v>
      </c>
      <c r="K3" s="29" t="s">
        <v>0</v>
      </c>
    </row>
    <row r="4" spans="1:11" ht="19.5">
      <c r="A4" s="119">
        <v>1</v>
      </c>
      <c r="B4" s="120" t="s">
        <v>184</v>
      </c>
      <c r="C4" s="120" t="s">
        <v>221</v>
      </c>
      <c r="D4" s="120" t="s">
        <v>54</v>
      </c>
      <c r="E4" s="121" t="s">
        <v>81</v>
      </c>
      <c r="F4" s="124">
        <f>'[1]elenco generale'!F27</f>
        <v>40</v>
      </c>
      <c r="G4" s="124">
        <f>'[1]elenco generale'!G27</f>
        <v>39</v>
      </c>
      <c r="H4" s="117">
        <f>F4+G4</f>
        <v>79</v>
      </c>
      <c r="I4" s="122">
        <f>'[1]elenco generale'!I27</f>
        <v>40</v>
      </c>
      <c r="J4" s="122">
        <f>'[1]elenco generale'!J27</f>
        <v>0</v>
      </c>
      <c r="K4" s="125">
        <f>SUM(H4:J4)</f>
        <v>119</v>
      </c>
    </row>
    <row r="5" spans="1:11" ht="19.5">
      <c r="A5" s="119">
        <v>2</v>
      </c>
      <c r="B5" s="120" t="s">
        <v>87</v>
      </c>
      <c r="C5" s="120" t="s">
        <v>88</v>
      </c>
      <c r="D5" s="120" t="s">
        <v>54</v>
      </c>
      <c r="E5" s="121" t="s">
        <v>81</v>
      </c>
      <c r="F5" s="124">
        <f>'[1]elenco generale'!F25</f>
        <v>45</v>
      </c>
      <c r="G5" s="124">
        <f>'[1]elenco generale'!G25</f>
        <v>31</v>
      </c>
      <c r="H5" s="117">
        <f>F5+G5</f>
        <v>76</v>
      </c>
      <c r="I5" s="122">
        <f>'[1]elenco generale'!I25</f>
        <v>46</v>
      </c>
      <c r="J5" s="122">
        <f>'[1]elenco generale'!J25</f>
        <v>0</v>
      </c>
      <c r="K5" s="115">
        <f>SUM(H5:J5)</f>
        <v>122</v>
      </c>
    </row>
    <row r="6" spans="1:11" ht="19.5">
      <c r="A6" s="119">
        <v>3</v>
      </c>
      <c r="B6" s="123" t="s">
        <v>101</v>
      </c>
      <c r="C6" s="123" t="s">
        <v>102</v>
      </c>
      <c r="D6" s="120" t="s">
        <v>68</v>
      </c>
      <c r="E6" s="121" t="s">
        <v>81</v>
      </c>
      <c r="F6" s="124">
        <f>'[1]elenco generale'!F42</f>
        <v>35</v>
      </c>
      <c r="G6" s="124">
        <f>'[1]elenco generale'!G42</f>
        <v>41</v>
      </c>
      <c r="H6" s="117">
        <f>F6+G6</f>
        <v>76</v>
      </c>
      <c r="I6" s="122">
        <f>'[1]elenco generale'!I42</f>
        <v>47</v>
      </c>
      <c r="J6" s="122">
        <f>'[1]elenco generale'!J42</f>
        <v>0</v>
      </c>
      <c r="K6" s="115">
        <f>SUM(H6:J6)</f>
        <v>123</v>
      </c>
    </row>
    <row r="7" spans="1:11" ht="19.5">
      <c r="A7" s="42">
        <v>4</v>
      </c>
      <c r="B7" s="75" t="s">
        <v>103</v>
      </c>
      <c r="C7" s="75" t="s">
        <v>104</v>
      </c>
      <c r="D7" s="43" t="s">
        <v>77</v>
      </c>
      <c r="E7" s="44" t="s">
        <v>81</v>
      </c>
      <c r="F7" s="34">
        <f>'[1]elenco generale'!F57</f>
        <v>44</v>
      </c>
      <c r="G7" s="34">
        <f>'[1]elenco generale'!G57</f>
        <v>39</v>
      </c>
      <c r="H7" s="118">
        <f>F7+G7</f>
        <v>83</v>
      </c>
      <c r="I7" s="55">
        <f>'[1]elenco generale'!I57</f>
        <v>43</v>
      </c>
      <c r="J7" s="55">
        <f>'[1]elenco generale'!J57</f>
        <v>0</v>
      </c>
      <c r="K7" s="116">
        <f>SUM(H7:J7)</f>
        <v>126</v>
      </c>
    </row>
    <row r="8" spans="1:11" ht="19.5">
      <c r="A8" s="42">
        <v>5</v>
      </c>
      <c r="B8" s="75" t="s">
        <v>228</v>
      </c>
      <c r="C8" s="75" t="s">
        <v>229</v>
      </c>
      <c r="D8" s="75" t="s">
        <v>77</v>
      </c>
      <c r="E8" s="44" t="s">
        <v>81</v>
      </c>
      <c r="F8" s="34">
        <f>'[1]elenco generale'!F58</f>
        <v>53</v>
      </c>
      <c r="G8" s="34">
        <f>'[1]elenco generale'!G58</f>
        <v>37</v>
      </c>
      <c r="H8" s="118">
        <f>F8+G8</f>
        <v>90</v>
      </c>
      <c r="I8" s="55">
        <f>'[1]elenco generale'!I58</f>
        <v>40</v>
      </c>
      <c r="J8" s="55">
        <f>'[1]elenco generale'!J58</f>
        <v>0</v>
      </c>
      <c r="K8" s="116">
        <f>SUM(H8:J8)</f>
        <v>130</v>
      </c>
    </row>
    <row r="9" spans="1:11" ht="19.5">
      <c r="A9" s="42">
        <v>6</v>
      </c>
      <c r="B9" s="43" t="s">
        <v>232</v>
      </c>
      <c r="C9" s="43" t="s">
        <v>233</v>
      </c>
      <c r="D9" s="43" t="s">
        <v>209</v>
      </c>
      <c r="E9" s="44" t="s">
        <v>81</v>
      </c>
      <c r="F9" s="34">
        <f>'[1]elenco generale'!F61</f>
        <v>41</v>
      </c>
      <c r="G9" s="34">
        <f>'[1]elenco generale'!G61</f>
        <v>41</v>
      </c>
      <c r="H9" s="118">
        <f>F9+G9</f>
        <v>82</v>
      </c>
      <c r="I9" s="55">
        <f>'[1]elenco generale'!I61</f>
        <v>49</v>
      </c>
      <c r="J9" s="55">
        <f>'[1]elenco generale'!J61</f>
        <v>0</v>
      </c>
      <c r="K9" s="116">
        <f>SUM(H9:J9)</f>
        <v>131</v>
      </c>
    </row>
    <row r="10" spans="1:11" ht="19.5">
      <c r="A10" s="42">
        <v>7</v>
      </c>
      <c r="B10" s="43" t="s">
        <v>79</v>
      </c>
      <c r="C10" s="43" t="s">
        <v>80</v>
      </c>
      <c r="D10" s="43" t="s">
        <v>45</v>
      </c>
      <c r="E10" s="44" t="s">
        <v>81</v>
      </c>
      <c r="F10" s="34">
        <f>'[1]elenco generale'!F12</f>
        <v>55</v>
      </c>
      <c r="G10" s="34">
        <f>'[1]elenco generale'!G12</f>
        <v>39</v>
      </c>
      <c r="H10" s="118">
        <f>F10+G10</f>
        <v>94</v>
      </c>
      <c r="I10" s="55">
        <f>'[1]elenco generale'!I12</f>
        <v>41</v>
      </c>
      <c r="J10" s="55">
        <f>'[1]elenco generale'!J12</f>
        <v>0</v>
      </c>
      <c r="K10" s="116">
        <f>SUM(H10:J10)</f>
        <v>135</v>
      </c>
    </row>
    <row r="11" spans="1:11" ht="19.5">
      <c r="A11" s="42">
        <v>8</v>
      </c>
      <c r="B11" s="43" t="s">
        <v>93</v>
      </c>
      <c r="C11" s="43" t="s">
        <v>94</v>
      </c>
      <c r="D11" s="43" t="s">
        <v>63</v>
      </c>
      <c r="E11" s="44" t="s">
        <v>81</v>
      </c>
      <c r="F11" s="34">
        <f>'[1]elenco generale'!F34</f>
        <v>49</v>
      </c>
      <c r="G11" s="34">
        <f>'[1]elenco generale'!G34</f>
        <v>46</v>
      </c>
      <c r="H11" s="118">
        <f>F11+G11</f>
        <v>95</v>
      </c>
      <c r="I11" s="55">
        <f>'[1]elenco generale'!I34</f>
        <v>43</v>
      </c>
      <c r="J11" s="55">
        <f>'[1]elenco generale'!J34</f>
        <v>0</v>
      </c>
      <c r="K11" s="116">
        <f>SUM(H11:J11)</f>
        <v>138</v>
      </c>
    </row>
    <row r="12" spans="1:11" ht="19.5">
      <c r="A12" s="42">
        <v>9</v>
      </c>
      <c r="B12" s="43" t="s">
        <v>84</v>
      </c>
      <c r="C12" s="43" t="s">
        <v>85</v>
      </c>
      <c r="D12" s="43" t="s">
        <v>45</v>
      </c>
      <c r="E12" s="44" t="s">
        <v>81</v>
      </c>
      <c r="F12" s="34">
        <f>'[1]elenco generale'!F14</f>
        <v>56</v>
      </c>
      <c r="G12" s="34">
        <f>'[1]elenco generale'!G14</f>
        <v>41</v>
      </c>
      <c r="H12" s="118">
        <f>F12+G12</f>
        <v>97</v>
      </c>
      <c r="I12" s="55">
        <f>'[1]elenco generale'!I14</f>
        <v>42</v>
      </c>
      <c r="J12" s="55">
        <f>'[1]elenco generale'!J14</f>
        <v>0</v>
      </c>
      <c r="K12" s="116">
        <f>SUM(H12:J12)</f>
        <v>139</v>
      </c>
    </row>
    <row r="13" spans="1:11" ht="19.5">
      <c r="A13" s="42">
        <v>10</v>
      </c>
      <c r="B13" s="43" t="s">
        <v>219</v>
      </c>
      <c r="C13" s="43" t="s">
        <v>220</v>
      </c>
      <c r="D13" s="43" t="s">
        <v>54</v>
      </c>
      <c r="E13" s="44" t="s">
        <v>81</v>
      </c>
      <c r="F13" s="34">
        <f>'[1]elenco generale'!F26</f>
        <v>55</v>
      </c>
      <c r="G13" s="34">
        <f>'[1]elenco generale'!G26</f>
        <v>39</v>
      </c>
      <c r="H13" s="118">
        <f>F13+G13</f>
        <v>94</v>
      </c>
      <c r="I13" s="55">
        <f>'[1]elenco generale'!I26</f>
        <v>47</v>
      </c>
      <c r="J13" s="55">
        <f>'[1]elenco generale'!J26</f>
        <v>0</v>
      </c>
      <c r="K13" s="116">
        <f>SUM(H13:J13)</f>
        <v>141</v>
      </c>
    </row>
    <row r="14" spans="1:11" ht="19.5">
      <c r="A14" s="42">
        <v>11</v>
      </c>
      <c r="B14" s="43" t="s">
        <v>91</v>
      </c>
      <c r="C14" s="43" t="s">
        <v>92</v>
      </c>
      <c r="D14" s="43" t="s">
        <v>63</v>
      </c>
      <c r="E14" s="44" t="s">
        <v>81</v>
      </c>
      <c r="F14" s="34">
        <f>'[1]elenco generale'!F33</f>
        <v>41</v>
      </c>
      <c r="G14" s="34">
        <f>'[1]elenco generale'!G33</f>
        <v>58</v>
      </c>
      <c r="H14" s="118">
        <f>F14+G14</f>
        <v>99</v>
      </c>
      <c r="I14" s="55">
        <f>'[1]elenco generale'!I33</f>
        <v>49</v>
      </c>
      <c r="J14" s="55">
        <f>'[1]elenco generale'!J33</f>
        <v>0</v>
      </c>
      <c r="K14" s="116">
        <f>SUM(H14:J14)</f>
        <v>148</v>
      </c>
    </row>
    <row r="15" spans="1:11" ht="19.5">
      <c r="A15" s="42">
        <v>12</v>
      </c>
      <c r="B15" s="43" t="s">
        <v>99</v>
      </c>
      <c r="C15" s="43" t="s">
        <v>100</v>
      </c>
      <c r="D15" s="43" t="s">
        <v>63</v>
      </c>
      <c r="E15" s="44" t="s">
        <v>81</v>
      </c>
      <c r="F15" s="34">
        <f>'[1]elenco generale'!F36</f>
        <v>43</v>
      </c>
      <c r="G15" s="34">
        <f>'[1]elenco generale'!G36</f>
        <v>52</v>
      </c>
      <c r="H15" s="118">
        <f>F15+G15</f>
        <v>95</v>
      </c>
      <c r="I15" s="55">
        <f>'[1]elenco generale'!I36</f>
        <v>59</v>
      </c>
      <c r="J15" s="55">
        <f>'[1]elenco generale'!J36</f>
        <v>0</v>
      </c>
      <c r="K15" s="116">
        <f>SUM(H15:J15)</f>
        <v>154</v>
      </c>
    </row>
    <row r="16" spans="1:11" ht="19.5">
      <c r="A16" s="42">
        <v>13</v>
      </c>
      <c r="B16" s="43" t="s">
        <v>230</v>
      </c>
      <c r="C16" s="43" t="s">
        <v>231</v>
      </c>
      <c r="D16" s="43" t="s">
        <v>209</v>
      </c>
      <c r="E16" s="44" t="s">
        <v>81</v>
      </c>
      <c r="F16" s="34">
        <f>'[1]elenco generale'!F60</f>
        <v>50</v>
      </c>
      <c r="G16" s="34">
        <f>'[1]elenco generale'!G60</f>
        <v>52</v>
      </c>
      <c r="H16" s="118">
        <f>F16+G16</f>
        <v>102</v>
      </c>
      <c r="I16" s="55">
        <f>'[1]elenco generale'!I60</f>
        <v>52</v>
      </c>
      <c r="J16" s="55">
        <f>'[1]elenco generale'!J60</f>
        <v>0</v>
      </c>
      <c r="K16" s="116">
        <f>SUM(H16:J16)</f>
        <v>154</v>
      </c>
    </row>
    <row r="17" spans="1:11" ht="19.5">
      <c r="A17" s="42">
        <v>14</v>
      </c>
      <c r="B17" s="43" t="s">
        <v>82</v>
      </c>
      <c r="C17" s="43" t="s">
        <v>83</v>
      </c>
      <c r="D17" s="43" t="s">
        <v>45</v>
      </c>
      <c r="E17" s="44" t="s">
        <v>81</v>
      </c>
      <c r="F17" s="34">
        <f>'[1]elenco generale'!F13</f>
        <v>55</v>
      </c>
      <c r="G17" s="34">
        <f>'[1]elenco generale'!G13</f>
        <v>47</v>
      </c>
      <c r="H17" s="118">
        <f>F17+G17</f>
        <v>102</v>
      </c>
      <c r="I17" s="55">
        <f>'[1]elenco generale'!I13</f>
        <v>57</v>
      </c>
      <c r="J17" s="55">
        <f>'[1]elenco generale'!J13</f>
        <v>0</v>
      </c>
      <c r="K17" s="116">
        <f>SUM(H17:J17)</f>
        <v>159</v>
      </c>
    </row>
    <row r="18" spans="1:11" ht="19.5">
      <c r="A18" s="42">
        <v>15</v>
      </c>
      <c r="B18" s="43" t="s">
        <v>224</v>
      </c>
      <c r="C18" s="43" t="s">
        <v>225</v>
      </c>
      <c r="D18" s="43" t="s">
        <v>68</v>
      </c>
      <c r="E18" s="44" t="s">
        <v>81</v>
      </c>
      <c r="F18" s="34">
        <f>'[1]elenco generale'!F43</f>
        <v>42</v>
      </c>
      <c r="G18" s="34">
        <f>'[1]elenco generale'!G43</f>
        <v>67</v>
      </c>
      <c r="H18" s="118">
        <f>F18+G18</f>
        <v>109</v>
      </c>
      <c r="I18" s="55">
        <f>'[1]elenco generale'!I43</f>
        <v>50</v>
      </c>
      <c r="J18" s="55">
        <f>'[1]elenco generale'!J43</f>
        <v>0</v>
      </c>
      <c r="K18" s="116">
        <f>SUM(H18:J18)</f>
        <v>159</v>
      </c>
    </row>
    <row r="19" spans="1:11" ht="19.5">
      <c r="A19" s="42">
        <v>16</v>
      </c>
      <c r="B19" s="43" t="s">
        <v>222</v>
      </c>
      <c r="C19" s="43" t="s">
        <v>223</v>
      </c>
      <c r="D19" s="43" t="s">
        <v>190</v>
      </c>
      <c r="E19" s="44" t="s">
        <v>81</v>
      </c>
      <c r="F19" s="34">
        <f>'[1]elenco generale'!F31</f>
        <v>67</v>
      </c>
      <c r="G19" s="34">
        <f>'[1]elenco generale'!G31</f>
        <v>47</v>
      </c>
      <c r="H19" s="118">
        <f>F19+G19</f>
        <v>114</v>
      </c>
      <c r="I19" s="55">
        <f>'[1]elenco generale'!I31</f>
        <v>48</v>
      </c>
      <c r="J19" s="55">
        <f>'[1]elenco generale'!J31</f>
        <v>0</v>
      </c>
      <c r="K19" s="116">
        <f>SUM(H19:J19)</f>
        <v>162</v>
      </c>
    </row>
    <row r="20" spans="1:11" ht="19.5">
      <c r="A20" s="42">
        <v>17</v>
      </c>
      <c r="B20" s="43" t="s">
        <v>214</v>
      </c>
      <c r="C20" s="43" t="s">
        <v>215</v>
      </c>
      <c r="D20" s="43" t="s">
        <v>179</v>
      </c>
      <c r="E20" s="44" t="s">
        <v>81</v>
      </c>
      <c r="F20" s="34">
        <f>'[1]elenco generale'!F9</f>
        <v>59</v>
      </c>
      <c r="G20" s="34">
        <f>'[1]elenco generale'!G9</f>
        <v>55</v>
      </c>
      <c r="H20" s="118">
        <f>F20+G20</f>
        <v>114</v>
      </c>
      <c r="I20" s="55">
        <f>'[1]elenco generale'!I9</f>
        <v>49</v>
      </c>
      <c r="J20" s="55">
        <f>'[1]elenco generale'!J9</f>
        <v>0</v>
      </c>
      <c r="K20" s="116">
        <f>SUM(H20:J20)</f>
        <v>163</v>
      </c>
    </row>
    <row r="21" spans="1:11" ht="19.5">
      <c r="A21" s="42">
        <v>18</v>
      </c>
      <c r="B21" s="43" t="s">
        <v>89</v>
      </c>
      <c r="C21" s="43" t="s">
        <v>90</v>
      </c>
      <c r="D21" s="43" t="s">
        <v>63</v>
      </c>
      <c r="E21" s="44" t="s">
        <v>81</v>
      </c>
      <c r="F21" s="34">
        <f>'[1]elenco generale'!F32</f>
        <v>49</v>
      </c>
      <c r="G21" s="34">
        <f>'[1]elenco generale'!G32</f>
        <v>58</v>
      </c>
      <c r="H21" s="118">
        <f>F21+G21</f>
        <v>107</v>
      </c>
      <c r="I21" s="55">
        <f>'[1]elenco generale'!I32</f>
        <v>57</v>
      </c>
      <c r="J21" s="55">
        <f>'[1]elenco generale'!J32</f>
        <v>0</v>
      </c>
      <c r="K21" s="116">
        <f>SUM(H21:J21)</f>
        <v>164</v>
      </c>
    </row>
    <row r="22" spans="1:11" ht="19.5">
      <c r="A22" s="42">
        <v>19</v>
      </c>
      <c r="B22" s="43" t="s">
        <v>226</v>
      </c>
      <c r="C22" s="43" t="s">
        <v>227</v>
      </c>
      <c r="D22" s="43" t="s">
        <v>172</v>
      </c>
      <c r="E22" s="44" t="s">
        <v>81</v>
      </c>
      <c r="F22" s="34">
        <f>'[1]elenco generale'!F51</f>
        <v>58</v>
      </c>
      <c r="G22" s="34">
        <f>'[1]elenco generale'!G51</f>
        <v>50</v>
      </c>
      <c r="H22" s="118">
        <f>F22+G22</f>
        <v>108</v>
      </c>
      <c r="I22" s="55">
        <f>'[1]elenco generale'!I51</f>
        <v>56</v>
      </c>
      <c r="J22" s="55">
        <f>'[1]elenco generale'!J51</f>
        <v>0</v>
      </c>
      <c r="K22" s="116">
        <f>SUM(H22:J22)</f>
        <v>164</v>
      </c>
    </row>
    <row r="23" spans="1:11" ht="19.5">
      <c r="A23" s="42">
        <v>20</v>
      </c>
      <c r="B23" s="43" t="s">
        <v>95</v>
      </c>
      <c r="C23" s="43" t="s">
        <v>96</v>
      </c>
      <c r="D23" s="43" t="s">
        <v>63</v>
      </c>
      <c r="E23" s="44" t="s">
        <v>81</v>
      </c>
      <c r="F23" s="34">
        <f>'[1]elenco generale'!F35</f>
        <v>52</v>
      </c>
      <c r="G23" s="34">
        <f>'[1]elenco generale'!G35</f>
        <v>64</v>
      </c>
      <c r="H23" s="118">
        <f>F23+G23</f>
        <v>116</v>
      </c>
      <c r="I23" s="55">
        <f>'[1]elenco generale'!I35</f>
        <v>50</v>
      </c>
      <c r="J23" s="55">
        <f>'[1]elenco generale'!J35</f>
        <v>0</v>
      </c>
      <c r="K23" s="116">
        <f>SUM(H23:J23)</f>
        <v>166</v>
      </c>
    </row>
    <row r="24" spans="1:11" ht="19.5">
      <c r="A24" s="42">
        <v>21</v>
      </c>
      <c r="B24" s="43" t="s">
        <v>114</v>
      </c>
      <c r="C24" s="43" t="s">
        <v>115</v>
      </c>
      <c r="D24" s="43" t="s">
        <v>77</v>
      </c>
      <c r="E24" s="44" t="s">
        <v>81</v>
      </c>
      <c r="F24" s="34">
        <f>'[1]elenco generale'!F56</f>
        <v>59</v>
      </c>
      <c r="G24" s="34">
        <f>'[1]elenco generale'!G56</f>
        <v>54</v>
      </c>
      <c r="H24" s="118">
        <f>F24+G24</f>
        <v>113</v>
      </c>
      <c r="I24" s="55">
        <f>'[1]elenco generale'!I56</f>
        <v>57</v>
      </c>
      <c r="J24" s="55">
        <f>'[1]elenco generale'!J56</f>
        <v>0</v>
      </c>
      <c r="K24" s="116">
        <f>SUM(H24:J24)</f>
        <v>170</v>
      </c>
    </row>
    <row r="25" spans="1:11" ht="19.5">
      <c r="A25" s="42">
        <v>22</v>
      </c>
      <c r="B25" s="43" t="s">
        <v>49</v>
      </c>
      <c r="C25" s="43" t="s">
        <v>86</v>
      </c>
      <c r="D25" s="43" t="s">
        <v>45</v>
      </c>
      <c r="E25" s="44" t="s">
        <v>81</v>
      </c>
      <c r="F25" s="34">
        <f>'[1]elenco generale'!F15</f>
        <v>68</v>
      </c>
      <c r="G25" s="34">
        <f>'[1]elenco generale'!G15</f>
        <v>45</v>
      </c>
      <c r="H25" s="118">
        <f>F25+G25</f>
        <v>113</v>
      </c>
      <c r="I25" s="55">
        <f>'[1]elenco generale'!I15</f>
        <v>58</v>
      </c>
      <c r="J25" s="55">
        <f>'[1]elenco generale'!J15</f>
        <v>0</v>
      </c>
      <c r="K25" s="116">
        <f>SUM(H25:J25)</f>
        <v>171</v>
      </c>
    </row>
    <row r="26" spans="1:11" ht="19.5">
      <c r="A26" s="42">
        <v>23</v>
      </c>
      <c r="B26" s="43" t="s">
        <v>97</v>
      </c>
      <c r="C26" s="43" t="s">
        <v>98</v>
      </c>
      <c r="D26" s="43" t="s">
        <v>63</v>
      </c>
      <c r="E26" s="44" t="s">
        <v>81</v>
      </c>
      <c r="F26" s="34">
        <f>'[1]elenco generale'!F37</f>
        <v>64</v>
      </c>
      <c r="G26" s="34">
        <f>'[1]elenco generale'!G37</f>
        <v>59</v>
      </c>
      <c r="H26" s="118">
        <f>F26+G26</f>
        <v>123</v>
      </c>
      <c r="I26" s="55">
        <f>'[1]elenco generale'!I37</f>
        <v>57</v>
      </c>
      <c r="J26" s="55">
        <f>'[1]elenco generale'!J37</f>
        <v>0</v>
      </c>
      <c r="K26" s="116">
        <f>SUM(H26:J26)</f>
        <v>180</v>
      </c>
    </row>
    <row r="27" spans="1:11" ht="19.5">
      <c r="A27" s="42">
        <v>24</v>
      </c>
      <c r="B27" s="43" t="s">
        <v>212</v>
      </c>
      <c r="C27" s="43" t="s">
        <v>213</v>
      </c>
      <c r="D27" s="43" t="s">
        <v>179</v>
      </c>
      <c r="E27" s="44" t="s">
        <v>81</v>
      </c>
      <c r="F27" s="34">
        <f>'[1]elenco generale'!F8</f>
        <v>58</v>
      </c>
      <c r="G27" s="34">
        <f>'[1]elenco generale'!G8</f>
        <v>68</v>
      </c>
      <c r="H27" s="118">
        <f>F27+G27</f>
        <v>126</v>
      </c>
      <c r="I27" s="55">
        <f>'[1]elenco generale'!I8</f>
        <v>62</v>
      </c>
      <c r="J27" s="55">
        <f>'[1]elenco generale'!J8</f>
        <v>0</v>
      </c>
      <c r="K27" s="116">
        <f>SUM(H27:J27)</f>
        <v>188</v>
      </c>
    </row>
    <row r="28" spans="1:11" ht="19.5">
      <c r="A28" s="42">
        <v>25</v>
      </c>
      <c r="B28" s="43" t="s">
        <v>216</v>
      </c>
      <c r="C28" s="43" t="s">
        <v>80</v>
      </c>
      <c r="D28" s="43" t="s">
        <v>179</v>
      </c>
      <c r="E28" s="44" t="s">
        <v>81</v>
      </c>
      <c r="F28" s="34">
        <f>'[1]elenco generale'!F10</f>
        <v>66</v>
      </c>
      <c r="G28" s="34">
        <f>'[1]elenco generale'!G10</f>
        <v>63</v>
      </c>
      <c r="H28" s="118">
        <f>F28+G28</f>
        <v>129</v>
      </c>
      <c r="I28" s="55">
        <f>'[1]elenco generale'!I10</f>
        <v>63</v>
      </c>
      <c r="J28" s="55">
        <f>'[1]elenco generale'!J10</f>
        <v>0</v>
      </c>
      <c r="K28" s="116">
        <f>SUM(H28:J28)</f>
        <v>192</v>
      </c>
    </row>
    <row r="29" spans="1:11" ht="20.25" thickBot="1">
      <c r="A29" s="127">
        <v>26</v>
      </c>
      <c r="B29" s="128" t="s">
        <v>217</v>
      </c>
      <c r="C29" s="128" t="s">
        <v>218</v>
      </c>
      <c r="D29" s="128" t="s">
        <v>179</v>
      </c>
      <c r="E29" s="129" t="s">
        <v>81</v>
      </c>
      <c r="F29" s="130">
        <f>'[1]elenco generale'!F11</f>
        <v>65</v>
      </c>
      <c r="G29" s="130">
        <f>'[1]elenco generale'!G11</f>
        <v>72</v>
      </c>
      <c r="H29" s="131">
        <f>F29+G29</f>
        <v>137</v>
      </c>
      <c r="I29" s="132">
        <f>'[1]elenco generale'!I11</f>
        <v>64</v>
      </c>
      <c r="J29" s="132">
        <f>'[1]elenco generale'!J11</f>
        <v>0</v>
      </c>
      <c r="K29" s="126">
        <f>SUM(H29:J29)</f>
        <v>201</v>
      </c>
    </row>
  </sheetData>
  <mergeCells count="3">
    <mergeCell ref="B3:C3"/>
    <mergeCell ref="A1:K1"/>
    <mergeCell ref="A2:K2"/>
  </mergeCells>
  <printOptions/>
  <pageMargins left="0.26" right="0.37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livorno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paternoster</dc:creator>
  <cp:keywords/>
  <dc:description/>
  <cp:lastModifiedBy>HP</cp:lastModifiedBy>
  <cp:lastPrinted>2012-04-11T09:59:23Z</cp:lastPrinted>
  <dcterms:created xsi:type="dcterms:W3CDTF">2006-05-08T14:06:36Z</dcterms:created>
  <dcterms:modified xsi:type="dcterms:W3CDTF">2012-04-17T14:56:13Z</dcterms:modified>
  <cp:category/>
  <cp:version/>
  <cp:contentType/>
  <cp:contentStatus/>
</cp:coreProperties>
</file>