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595" activeTab="1"/>
  </bookViews>
  <sheets>
    <sheet name="PUNTI SQUADRA" sheetId="1" r:id="rId1"/>
    <sheet name="nomi1" sheetId="2" r:id="rId2"/>
    <sheet name="maschile" sheetId="3" r:id="rId3"/>
    <sheet name="femminile" sheetId="4" r:id="rId4"/>
  </sheets>
  <definedNames/>
  <calcPr fullCalcOnLoad="1"/>
</workbook>
</file>

<file path=xl/sharedStrings.xml><?xml version="1.0" encoding="utf-8"?>
<sst xmlns="http://schemas.openxmlformats.org/spreadsheetml/2006/main" count="208" uniqueCount="116">
  <si>
    <t>TOTALE</t>
  </si>
  <si>
    <t>SOCIETA'</t>
  </si>
  <si>
    <t>CLASSIFICA</t>
  </si>
  <si>
    <t>Nome Cognome</t>
  </si>
  <si>
    <t>Totale</t>
  </si>
  <si>
    <t>LITTAME' GIANCARLO</t>
  </si>
  <si>
    <t>PIZIO              ANNA</t>
  </si>
  <si>
    <t>JURMAN     FILIPPO</t>
  </si>
  <si>
    <t>Posiz.</t>
  </si>
  <si>
    <t>giocatore</t>
  </si>
  <si>
    <t>CLUB</t>
  </si>
  <si>
    <t>sesso</t>
  </si>
  <si>
    <t>1° Giro</t>
  </si>
  <si>
    <t>2° giro</t>
  </si>
  <si>
    <t>TOT.2giri</t>
  </si>
  <si>
    <t>3°giro</t>
  </si>
  <si>
    <t>M</t>
  </si>
  <si>
    <t>MARCO</t>
  </si>
  <si>
    <t>ASL PAVONI BS</t>
  </si>
  <si>
    <t>MANFREDINI</t>
  </si>
  <si>
    <t>STEFANO</t>
  </si>
  <si>
    <t xml:space="preserve">PIZIO </t>
  </si>
  <si>
    <t>GIANCARLO</t>
  </si>
  <si>
    <t>ASS LIVORNESE</t>
  </si>
  <si>
    <t>PETRACCHI</t>
  </si>
  <si>
    <t>MIRKO</t>
  </si>
  <si>
    <t>GIACOMO</t>
  </si>
  <si>
    <t>GS ENS BOLOGNA</t>
  </si>
  <si>
    <t>BERNARDI</t>
  </si>
  <si>
    <t>MASSIMO</t>
  </si>
  <si>
    <t xml:space="preserve">MEANTI </t>
  </si>
  <si>
    <t>ALFREDO</t>
  </si>
  <si>
    <t>JURMAN</t>
  </si>
  <si>
    <t>FILIPPO</t>
  </si>
  <si>
    <t xml:space="preserve">LITTAME' </t>
  </si>
  <si>
    <t>GSS TORINO</t>
  </si>
  <si>
    <t>F</t>
  </si>
  <si>
    <t>PAOLA</t>
  </si>
  <si>
    <t>ANNA</t>
  </si>
  <si>
    <t>CREMONINI</t>
  </si>
  <si>
    <t>ROSELLA</t>
  </si>
  <si>
    <t>GESUALDI</t>
  </si>
  <si>
    <t>STEFANIA</t>
  </si>
  <si>
    <t>PRISCO</t>
  </si>
  <si>
    <t>ISABELLA</t>
  </si>
  <si>
    <t>CAMPIONE D'ITALIA</t>
  </si>
  <si>
    <t xml:space="preserve">DE MONGE </t>
  </si>
  <si>
    <t>IVANO</t>
  </si>
  <si>
    <t>GS APUANO S. MASSA CARRARA</t>
  </si>
  <si>
    <t>MARANGON</t>
  </si>
  <si>
    <t>GABRIELE</t>
  </si>
  <si>
    <t>PIERGENTILI</t>
  </si>
  <si>
    <t>MAURIZIO</t>
  </si>
  <si>
    <t>Società:  ASMB  MONZA</t>
  </si>
  <si>
    <t>CUCCHI       GIUSEPPE</t>
  </si>
  <si>
    <t>TENEGGI      GIANCARLO</t>
  </si>
  <si>
    <t>PETRACCHI      MIRKO</t>
  </si>
  <si>
    <t>MANFREDINI     MARCO</t>
  </si>
  <si>
    <t xml:space="preserve">Società:  A.S.L.PAVONI BRESCIA </t>
  </si>
  <si>
    <t>CUCCHI</t>
  </si>
  <si>
    <t>GIUSEPPE</t>
  </si>
  <si>
    <t>TENEGGI</t>
  </si>
  <si>
    <t>ASMB  MONZA</t>
  </si>
  <si>
    <t>TONIETTI</t>
  </si>
  <si>
    <t>BERTOCCHI</t>
  </si>
  <si>
    <t>CANDELA</t>
  </si>
  <si>
    <t>AGNESE</t>
  </si>
  <si>
    <t>ASMB MONZA</t>
  </si>
  <si>
    <t>A.S.L. PAVONI BRESCIA</t>
  </si>
  <si>
    <t>ALESSANDRO</t>
  </si>
  <si>
    <t>PATERNOSTER</t>
  </si>
  <si>
    <t>FABIO</t>
  </si>
  <si>
    <t>RAFFAELE</t>
  </si>
  <si>
    <t>FACCIANI</t>
  </si>
  <si>
    <t>RUDY</t>
  </si>
  <si>
    <t>PATERNOSTER  FABIO</t>
  </si>
  <si>
    <t>PATERNOSTER  RAFFAELE</t>
  </si>
  <si>
    <t>TONIETTI GIACOMO</t>
  </si>
  <si>
    <t>BERTOCCHI  STEFANO</t>
  </si>
  <si>
    <t>Campionato Italiano Sordi Golf su pista "squadra" Minigolf"</t>
  </si>
  <si>
    <t>SUCCAGLIA    SILVA</t>
  </si>
  <si>
    <t>RAFFAELA</t>
  </si>
  <si>
    <t>VICINO</t>
  </si>
  <si>
    <t>SSS MILANO</t>
  </si>
  <si>
    <t>MAZZUCCHELLI</t>
  </si>
  <si>
    <t>GIORGIO</t>
  </si>
  <si>
    <t>SALVI</t>
  </si>
  <si>
    <t>SUCCAGLIA</t>
  </si>
  <si>
    <t>SILVA</t>
  </si>
  <si>
    <t>PEDRAZZI</t>
  </si>
  <si>
    <t>Campionato Italiano Sordi Golf su pista Individuale maschile "MINIGOLF"</t>
  </si>
  <si>
    <t>Campionato Italiano Sordi Golf su pista Individuale Femminile "MINIGOLF"</t>
  </si>
  <si>
    <t xml:space="preserve">Campionato Italiano Sordi Golf su pista </t>
  </si>
  <si>
    <t>G.S.S. BOLOGNA</t>
  </si>
  <si>
    <t>RICHI</t>
  </si>
  <si>
    <t>RAPALLO (GE)  12 APRILE 2015</t>
  </si>
  <si>
    <t xml:space="preserve">G.S.S.TORINO </t>
  </si>
  <si>
    <t>G.S.A.S. MASSA CARRARA</t>
  </si>
  <si>
    <t>Classifica della squadra "MINIGOLF" 2015</t>
  </si>
  <si>
    <t>Società: G.S.A.S. MASSA CARRARA</t>
  </si>
  <si>
    <t>MARANGON    GABRIELE</t>
  </si>
  <si>
    <t>DE MONGE     IVANO</t>
  </si>
  <si>
    <t>Società:  G.S.S. BOLOGNA</t>
  </si>
  <si>
    <t>BERNARDI      MASSIMO</t>
  </si>
  <si>
    <t>MEANTI       ALFREDO</t>
  </si>
  <si>
    <t>GESUALDI     STEFANIA</t>
  </si>
  <si>
    <t>VICINO      GIACOMO</t>
  </si>
  <si>
    <t>SALVI           RUDY</t>
  </si>
  <si>
    <t xml:space="preserve">Società:  G.S.S. TORINO </t>
  </si>
  <si>
    <t>PEDERGNAGA</t>
  </si>
  <si>
    <t>RITIRATO</t>
  </si>
  <si>
    <t xml:space="preserve">LUCCATO </t>
  </si>
  <si>
    <t>RAPALLO (GE) 12 APRILE 2015</t>
  </si>
  <si>
    <t>RITIRATA</t>
  </si>
  <si>
    <t>CAMPIONE</t>
  </si>
  <si>
    <t>PIERGENTILI MAURIZIO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</si>
</sst>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48">
    <font>
      <sz val="10"/>
      <name val="Arial"/>
      <family val="0"/>
    </font>
    <font>
      <sz val="1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  <font>
      <sz val="16"/>
      <name val="Arial"/>
      <family val="0"/>
    </font>
    <font>
      <sz val="18"/>
      <color indexed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color indexed="10"/>
      <name val="Arial"/>
      <family val="2"/>
    </font>
    <font>
      <sz val="20"/>
      <name val="Verdana"/>
      <family val="2"/>
    </font>
    <font>
      <b/>
      <sz val="24"/>
      <name val="Verdana"/>
      <family val="2"/>
    </font>
    <font>
      <b/>
      <sz val="12"/>
      <name val="Verdana"/>
      <family val="2"/>
    </font>
    <font>
      <sz val="15"/>
      <name val="Arial"/>
      <family val="0"/>
    </font>
    <font>
      <sz val="28"/>
      <name val="Arial"/>
      <family val="0"/>
    </font>
    <font>
      <b/>
      <sz val="2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6"/>
      <name val="Comic Sans MS"/>
      <family val="4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sz val="12"/>
      <name val="Comic Sans MS"/>
      <family val="4"/>
    </font>
    <font>
      <sz val="10"/>
      <name val="Comic Sans MS"/>
      <family val="4"/>
    </font>
    <font>
      <sz val="12"/>
      <color indexed="10"/>
      <name val="Comic Sans MS"/>
      <family val="4"/>
    </font>
    <font>
      <sz val="10"/>
      <color indexed="10"/>
      <name val="Comic Sans MS"/>
      <family val="4"/>
    </font>
    <font>
      <sz val="28"/>
      <color indexed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12"/>
      <color indexed="10"/>
      <name val="Arial"/>
      <family val="0"/>
    </font>
    <font>
      <b/>
      <sz val="28"/>
      <color indexed="10"/>
      <name val="Arial"/>
      <family val="2"/>
    </font>
    <font>
      <b/>
      <sz val="12"/>
      <color indexed="10"/>
      <name val="Arial"/>
      <family val="0"/>
    </font>
    <font>
      <b/>
      <sz val="12"/>
      <color indexed="17"/>
      <name val="Arial"/>
      <family val="2"/>
    </font>
    <font>
      <sz val="28"/>
      <color indexed="17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23" borderId="4" applyNumberFormat="0" applyFont="0" applyAlignment="0" applyProtection="0"/>
    <xf numFmtId="0" fontId="23" fillId="16" borderId="5" applyNumberFormat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24" borderId="14" xfId="0" applyFont="1" applyFill="1" applyBorder="1" applyAlignment="1">
      <alignment horizontal="left"/>
    </xf>
    <xf numFmtId="0" fontId="12" fillId="0" borderId="15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3" fontId="14" fillId="0" borderId="15" xfId="46" applyNumberFormat="1" applyFont="1" applyBorder="1" applyAlignment="1">
      <alignment horizontal="center" vertical="center"/>
    </xf>
    <xf numFmtId="3" fontId="15" fillId="0" borderId="15" xfId="46" applyNumberFormat="1" applyFont="1" applyBorder="1" applyAlignment="1">
      <alignment horizontal="center" vertical="center"/>
    </xf>
    <xf numFmtId="3" fontId="15" fillId="0" borderId="10" xfId="46" applyNumberFormat="1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 wrapText="1"/>
    </xf>
    <xf numFmtId="3" fontId="15" fillId="0" borderId="17" xfId="46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3" fontId="15" fillId="0" borderId="0" xfId="46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/>
    </xf>
    <xf numFmtId="3" fontId="9" fillId="24" borderId="15" xfId="0" applyNumberFormat="1" applyFont="1" applyFill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34" fillId="19" borderId="19" xfId="0" applyFont="1" applyFill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5" fillId="0" borderId="0" xfId="0" applyFont="1" applyAlignment="1">
      <alignment/>
    </xf>
    <xf numFmtId="0" fontId="37" fillId="0" borderId="15" xfId="0" applyFont="1" applyBorder="1" applyAlignment="1">
      <alignment/>
    </xf>
    <xf numFmtId="0" fontId="0" fillId="0" borderId="15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8" fillId="0" borderId="14" xfId="0" applyFont="1" applyBorder="1" applyAlignment="1">
      <alignment horizontal="center"/>
    </xf>
    <xf numFmtId="0" fontId="39" fillId="0" borderId="15" xfId="0" applyFont="1" applyBorder="1" applyAlignment="1">
      <alignment/>
    </xf>
    <xf numFmtId="0" fontId="35" fillId="0" borderId="15" xfId="0" applyFont="1" applyFill="1" applyBorder="1" applyAlignment="1">
      <alignment horizontal="center"/>
    </xf>
    <xf numFmtId="3" fontId="40" fillId="0" borderId="15" xfId="46" applyNumberFormat="1" applyFont="1" applyBorder="1" applyAlignment="1">
      <alignment horizontal="center" vertical="center"/>
    </xf>
    <xf numFmtId="0" fontId="33" fillId="0" borderId="14" xfId="0" applyFont="1" applyBorder="1" applyAlignment="1">
      <alignment horizontal="center" wrapText="1"/>
    </xf>
    <xf numFmtId="3" fontId="14" fillId="0" borderId="15" xfId="46" applyNumberFormat="1" applyFont="1" applyBorder="1" applyAlignment="1">
      <alignment horizontal="center" vertical="center"/>
    </xf>
    <xf numFmtId="0" fontId="41" fillId="0" borderId="22" xfId="0" applyFont="1" applyFill="1" applyBorder="1" applyAlignment="1">
      <alignment/>
    </xf>
    <xf numFmtId="0" fontId="36" fillId="0" borderId="14" xfId="0" applyFont="1" applyFill="1" applyBorder="1" applyAlignment="1">
      <alignment horizontal="center"/>
    </xf>
    <xf numFmtId="0" fontId="37" fillId="0" borderId="15" xfId="0" applyFont="1" applyFill="1" applyBorder="1" applyAlignment="1">
      <alignment/>
    </xf>
    <xf numFmtId="0" fontId="38" fillId="0" borderId="14" xfId="0" applyFont="1" applyFill="1" applyBorder="1" applyAlignment="1">
      <alignment horizontal="center"/>
    </xf>
    <xf numFmtId="0" fontId="39" fillId="0" borderId="15" xfId="0" applyFont="1" applyFill="1" applyBorder="1" applyAlignment="1">
      <alignment/>
    </xf>
    <xf numFmtId="0" fontId="42" fillId="0" borderId="15" xfId="0" applyFont="1" applyFill="1" applyBorder="1" applyAlignment="1">
      <alignment/>
    </xf>
    <xf numFmtId="0" fontId="43" fillId="0" borderId="15" xfId="0" applyFont="1" applyFill="1" applyBorder="1" applyAlignment="1">
      <alignment/>
    </xf>
    <xf numFmtId="3" fontId="44" fillId="0" borderId="15" xfId="46" applyNumberFormat="1" applyFont="1" applyBorder="1" applyAlignment="1">
      <alignment horizontal="center" vertical="center"/>
    </xf>
    <xf numFmtId="3" fontId="44" fillId="0" borderId="10" xfId="46" applyNumberFormat="1" applyFont="1" applyBorder="1" applyAlignment="1">
      <alignment horizontal="center" vertical="center"/>
    </xf>
    <xf numFmtId="3" fontId="44" fillId="0" borderId="17" xfId="46" applyNumberFormat="1" applyFont="1" applyBorder="1" applyAlignment="1">
      <alignment horizontal="center" vertical="center"/>
    </xf>
    <xf numFmtId="0" fontId="5" fillId="25" borderId="14" xfId="0" applyFont="1" applyFill="1" applyBorder="1" applyAlignment="1">
      <alignment horizontal="left"/>
    </xf>
    <xf numFmtId="3" fontId="9" fillId="25" borderId="15" xfId="0" applyNumberFormat="1" applyFont="1" applyFill="1" applyBorder="1" applyAlignment="1">
      <alignment/>
    </xf>
    <xf numFmtId="0" fontId="4" fillId="25" borderId="10" xfId="0" applyFont="1" applyFill="1" applyBorder="1" applyAlignment="1">
      <alignment horizontal="center"/>
    </xf>
    <xf numFmtId="0" fontId="5" fillId="25" borderId="23" xfId="0" applyFont="1" applyFill="1" applyBorder="1" applyAlignment="1">
      <alignment horizontal="left"/>
    </xf>
    <xf numFmtId="3" fontId="9" fillId="25" borderId="15" xfId="0" applyNumberFormat="1" applyFont="1" applyFill="1" applyBorder="1" applyAlignment="1">
      <alignment/>
    </xf>
    <xf numFmtId="0" fontId="42" fillId="0" borderId="24" xfId="0" applyFont="1" applyBorder="1" applyAlignment="1">
      <alignment/>
    </xf>
    <xf numFmtId="0" fontId="42" fillId="0" borderId="24" xfId="0" applyFont="1" applyFill="1" applyBorder="1" applyAlignment="1">
      <alignment/>
    </xf>
    <xf numFmtId="0" fontId="43" fillId="0" borderId="24" xfId="0" applyFont="1" applyBorder="1" applyAlignment="1">
      <alignment/>
    </xf>
    <xf numFmtId="0" fontId="45" fillId="0" borderId="22" xfId="0" applyFont="1" applyFill="1" applyBorder="1" applyAlignment="1">
      <alignment/>
    </xf>
    <xf numFmtId="0" fontId="2" fillId="10" borderId="25" xfId="0" applyFont="1" applyFill="1" applyBorder="1" applyAlignment="1">
      <alignment/>
    </xf>
    <xf numFmtId="0" fontId="4" fillId="0" borderId="26" xfId="0" applyFont="1" applyBorder="1" applyAlignment="1">
      <alignment horizontal="center"/>
    </xf>
    <xf numFmtId="0" fontId="41" fillId="0" borderId="15" xfId="0" applyFont="1" applyBorder="1" applyAlignment="1">
      <alignment/>
    </xf>
    <xf numFmtId="0" fontId="45" fillId="0" borderId="15" xfId="0" applyFont="1" applyBorder="1" applyAlignment="1">
      <alignment/>
    </xf>
    <xf numFmtId="0" fontId="41" fillId="0" borderId="22" xfId="0" applyFont="1" applyFill="1" applyBorder="1" applyAlignment="1">
      <alignment/>
    </xf>
    <xf numFmtId="0" fontId="45" fillId="0" borderId="22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1" fillId="0" borderId="15" xfId="0" applyFont="1" applyFill="1" applyBorder="1" applyAlignment="1">
      <alignment/>
    </xf>
    <xf numFmtId="0" fontId="45" fillId="0" borderId="15" xfId="0" applyFont="1" applyFill="1" applyBorder="1" applyAlignment="1">
      <alignment/>
    </xf>
    <xf numFmtId="0" fontId="38" fillId="0" borderId="16" xfId="0" applyFont="1" applyBorder="1" applyAlignment="1">
      <alignment horizontal="center"/>
    </xf>
    <xf numFmtId="0" fontId="39" fillId="0" borderId="17" xfId="0" applyFont="1" applyBorder="1" applyAlignment="1">
      <alignment/>
    </xf>
    <xf numFmtId="0" fontId="35" fillId="0" borderId="17" xfId="0" applyFont="1" applyFill="1" applyBorder="1" applyAlignment="1">
      <alignment horizontal="center"/>
    </xf>
    <xf numFmtId="0" fontId="42" fillId="0" borderId="17" xfId="0" applyFont="1" applyFill="1" applyBorder="1" applyAlignment="1">
      <alignment/>
    </xf>
    <xf numFmtId="0" fontId="41" fillId="0" borderId="17" xfId="0" applyFont="1" applyBorder="1" applyAlignment="1">
      <alignment/>
    </xf>
    <xf numFmtId="0" fontId="45" fillId="0" borderId="24" xfId="0" applyFont="1" applyBorder="1" applyAlignment="1">
      <alignment/>
    </xf>
    <xf numFmtId="0" fontId="45" fillId="0" borderId="27" xfId="0" applyFont="1" applyBorder="1" applyAlignment="1">
      <alignment/>
    </xf>
    <xf numFmtId="0" fontId="45" fillId="0" borderId="28" xfId="0" applyFont="1" applyFill="1" applyBorder="1" applyAlignment="1">
      <alignment/>
    </xf>
    <xf numFmtId="0" fontId="36" fillId="25" borderId="14" xfId="0" applyFont="1" applyFill="1" applyBorder="1" applyAlignment="1">
      <alignment horizontal="center"/>
    </xf>
    <xf numFmtId="0" fontId="37" fillId="25" borderId="15" xfId="0" applyFont="1" applyFill="1" applyBorder="1" applyAlignment="1">
      <alignment/>
    </xf>
    <xf numFmtId="0" fontId="1" fillId="0" borderId="29" xfId="0" applyFont="1" applyBorder="1" applyAlignment="1">
      <alignment horizontal="center"/>
    </xf>
    <xf numFmtId="0" fontId="0" fillId="25" borderId="15" xfId="0" applyFont="1" applyFill="1" applyBorder="1" applyAlignment="1">
      <alignment horizontal="center"/>
    </xf>
    <xf numFmtId="0" fontId="42" fillId="25" borderId="15" xfId="0" applyFont="1" applyFill="1" applyBorder="1" applyAlignment="1">
      <alignment/>
    </xf>
    <xf numFmtId="0" fontId="46" fillId="25" borderId="15" xfId="0" applyFont="1" applyFill="1" applyBorder="1" applyAlignment="1">
      <alignment/>
    </xf>
    <xf numFmtId="0" fontId="45" fillId="25" borderId="15" xfId="0" applyFont="1" applyFill="1" applyBorder="1" applyAlignment="1">
      <alignment/>
    </xf>
    <xf numFmtId="0" fontId="43" fillId="25" borderId="24" xfId="0" applyFont="1" applyFill="1" applyBorder="1" applyAlignment="1">
      <alignment/>
    </xf>
    <xf numFmtId="0" fontId="45" fillId="25" borderId="22" xfId="0" applyFont="1" applyFill="1" applyBorder="1" applyAlignment="1">
      <alignment/>
    </xf>
    <xf numFmtId="0" fontId="43" fillId="25" borderId="15" xfId="0" applyFont="1" applyFill="1" applyBorder="1" applyAlignment="1">
      <alignment/>
    </xf>
    <xf numFmtId="0" fontId="42" fillId="25" borderId="24" xfId="0" applyFont="1" applyFill="1" applyBorder="1" applyAlignment="1">
      <alignment/>
    </xf>
    <xf numFmtId="0" fontId="2" fillId="25" borderId="0" xfId="0" applyFont="1" applyFill="1" applyAlignment="1">
      <alignment/>
    </xf>
    <xf numFmtId="3" fontId="47" fillId="0" borderId="15" xfId="46" applyNumberFormat="1" applyFont="1" applyBorder="1" applyAlignment="1">
      <alignment horizontal="center" vertical="center"/>
    </xf>
    <xf numFmtId="3" fontId="44" fillId="0" borderId="26" xfId="46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3" fontId="15" fillId="0" borderId="26" xfId="46" applyNumberFormat="1" applyFont="1" applyBorder="1" applyAlignment="1">
      <alignment horizontal="center" vertical="center"/>
    </xf>
    <xf numFmtId="0" fontId="5" fillId="0" borderId="16" xfId="0" applyFont="1" applyFill="1" applyBorder="1" applyAlignment="1">
      <alignment horizontal="left"/>
    </xf>
    <xf numFmtId="3" fontId="9" fillId="0" borderId="17" xfId="0" applyNumberFormat="1" applyFont="1" applyFill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45.57421875" style="0" customWidth="1"/>
    <col min="2" max="2" width="16.7109375" style="0" customWidth="1"/>
    <col min="3" max="3" width="13.00390625" style="0" customWidth="1"/>
    <col min="4" max="4" width="18.57421875" style="0" customWidth="1"/>
  </cols>
  <sheetData>
    <row r="1" spans="1:3" ht="27" customHeight="1" thickBot="1">
      <c r="A1" s="94" t="s">
        <v>92</v>
      </c>
      <c r="B1" s="95"/>
      <c r="C1" s="96"/>
    </row>
    <row r="2" spans="1:3" ht="24" thickBot="1">
      <c r="A2" s="91" t="s">
        <v>98</v>
      </c>
      <c r="B2" s="92"/>
      <c r="C2" s="93"/>
    </row>
    <row r="3" spans="1:3" ht="29.25" customHeight="1" thickBot="1">
      <c r="A3" s="2" t="s">
        <v>1</v>
      </c>
      <c r="B3" s="3"/>
      <c r="C3" s="4" t="s">
        <v>2</v>
      </c>
    </row>
    <row r="4" spans="1:4" ht="24.75" customHeight="1" thickBot="1">
      <c r="A4" s="47" t="s">
        <v>93</v>
      </c>
      <c r="B4" s="51">
        <f>nomi1!H22</f>
        <v>415</v>
      </c>
      <c r="C4" s="49">
        <v>1</v>
      </c>
      <c r="D4" s="56" t="s">
        <v>45</v>
      </c>
    </row>
    <row r="5" spans="1:3" ht="24.75" customHeight="1">
      <c r="A5" s="50" t="s">
        <v>67</v>
      </c>
      <c r="B5" s="48">
        <f>nomi1!H9</f>
        <v>422</v>
      </c>
      <c r="C5" s="49">
        <v>2</v>
      </c>
    </row>
    <row r="6" spans="1:3" ht="24.75" customHeight="1">
      <c r="A6" s="47" t="s">
        <v>96</v>
      </c>
      <c r="B6" s="51">
        <f>nomi1!P22</f>
        <v>451</v>
      </c>
      <c r="C6" s="49">
        <v>3</v>
      </c>
    </row>
    <row r="7" spans="1:3" ht="24.75" customHeight="1">
      <c r="A7" s="5" t="s">
        <v>97</v>
      </c>
      <c r="B7" s="20">
        <f>nomi1!P9</f>
        <v>483</v>
      </c>
      <c r="C7" s="1">
        <v>4</v>
      </c>
    </row>
    <row r="8" spans="1:3" ht="24.75" customHeight="1" thickBot="1">
      <c r="A8" s="89" t="s">
        <v>68</v>
      </c>
      <c r="B8" s="90">
        <f>nomi1!H35</f>
        <v>535</v>
      </c>
      <c r="C8" s="57">
        <v>5</v>
      </c>
    </row>
    <row r="9" ht="26.25" customHeight="1"/>
  </sheetData>
  <sheetProtection/>
  <mergeCells count="2">
    <mergeCell ref="A2:C2"/>
    <mergeCell ref="A1:C1"/>
  </mergeCells>
  <printOptions/>
  <pageMargins left="0.75" right="0.75" top="1" bottom="1" header="0.5" footer="0.5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P35"/>
  <sheetViews>
    <sheetView tabSelected="1" zoomScalePageLayoutView="0" workbookViewId="0" topLeftCell="G13">
      <selection activeCell="O24" sqref="O24"/>
    </sheetView>
  </sheetViews>
  <sheetFormatPr defaultColWidth="9.140625" defaultRowHeight="12.75"/>
  <cols>
    <col min="1" max="1" width="2.7109375" style="0" customWidth="1"/>
    <col min="2" max="2" width="2.00390625" style="0" customWidth="1"/>
    <col min="3" max="3" width="22.7109375" style="0" customWidth="1"/>
    <col min="4" max="7" width="15.7109375" style="18" customWidth="1"/>
    <col min="8" max="8" width="15.7109375" style="0" customWidth="1"/>
    <col min="9" max="9" width="0.9921875" style="0" customWidth="1"/>
    <col min="10" max="10" width="1.1484375" style="0" customWidth="1"/>
    <col min="11" max="11" width="24.00390625" style="0" customWidth="1"/>
    <col min="12" max="16" width="15.7109375" style="0" customWidth="1"/>
  </cols>
  <sheetData>
    <row r="1" spans="3:16" ht="24" thickBot="1">
      <c r="C1" s="97" t="s">
        <v>79</v>
      </c>
      <c r="D1" s="98"/>
      <c r="E1" s="98"/>
      <c r="F1" s="98"/>
      <c r="G1" s="98"/>
      <c r="H1" s="99"/>
      <c r="I1" s="19"/>
      <c r="J1" s="19"/>
      <c r="K1" s="97" t="s">
        <v>79</v>
      </c>
      <c r="L1" s="98"/>
      <c r="M1" s="98"/>
      <c r="N1" s="98"/>
      <c r="O1" s="98"/>
      <c r="P1" s="99"/>
    </row>
    <row r="2" spans="3:16" ht="24.75">
      <c r="C2" s="100" t="s">
        <v>112</v>
      </c>
      <c r="D2" s="101"/>
      <c r="E2" s="101"/>
      <c r="F2" s="101"/>
      <c r="G2" s="101"/>
      <c r="H2" s="102"/>
      <c r="K2" s="100" t="s">
        <v>112</v>
      </c>
      <c r="L2" s="101"/>
      <c r="M2" s="101"/>
      <c r="N2" s="101"/>
      <c r="O2" s="101"/>
      <c r="P2" s="102"/>
    </row>
    <row r="3" spans="3:16" ht="29.25">
      <c r="C3" s="103" t="s">
        <v>53</v>
      </c>
      <c r="D3" s="104"/>
      <c r="E3" s="104"/>
      <c r="F3" s="104"/>
      <c r="G3" s="104"/>
      <c r="H3" s="105"/>
      <c r="K3" s="103" t="s">
        <v>99</v>
      </c>
      <c r="L3" s="104"/>
      <c r="M3" s="104"/>
      <c r="N3" s="104"/>
      <c r="O3" s="104"/>
      <c r="P3" s="105"/>
    </row>
    <row r="4" spans="3:16" s="8" customFormat="1" ht="34.5" customHeight="1">
      <c r="C4" s="9" t="s">
        <v>3</v>
      </c>
      <c r="D4" s="6">
        <v>1</v>
      </c>
      <c r="E4" s="6">
        <v>2</v>
      </c>
      <c r="F4" s="6" t="s">
        <v>4</v>
      </c>
      <c r="G4" s="6">
        <v>3</v>
      </c>
      <c r="H4" s="7" t="s">
        <v>4</v>
      </c>
      <c r="K4" s="9" t="s">
        <v>3</v>
      </c>
      <c r="L4" s="6">
        <v>1</v>
      </c>
      <c r="M4" s="6">
        <v>2</v>
      </c>
      <c r="N4" s="6" t="s">
        <v>4</v>
      </c>
      <c r="O4" s="6">
        <v>3</v>
      </c>
      <c r="P4" s="7" t="s">
        <v>4</v>
      </c>
    </row>
    <row r="5" spans="3:16" ht="51.75" customHeight="1">
      <c r="C5" s="10" t="s">
        <v>54</v>
      </c>
      <c r="D5" s="11">
        <f>maschile!F4</f>
        <v>38</v>
      </c>
      <c r="E5" s="85">
        <f>maschile!G4</f>
        <v>28</v>
      </c>
      <c r="F5" s="44">
        <f>SUM(D5:E5)</f>
        <v>66</v>
      </c>
      <c r="G5" s="34">
        <f>maschile!I4</f>
        <v>31</v>
      </c>
      <c r="H5" s="45">
        <f>SUM(F5:G5)</f>
        <v>97</v>
      </c>
      <c r="K5" s="10" t="s">
        <v>100</v>
      </c>
      <c r="L5" s="11">
        <f>maschile!F14</f>
        <v>39</v>
      </c>
      <c r="M5" s="34">
        <f>maschile!G14</f>
        <v>32</v>
      </c>
      <c r="N5" s="12">
        <f>SUM(L5:M5)</f>
        <v>71</v>
      </c>
      <c r="O5" s="36">
        <f>maschile!I14</f>
        <v>41</v>
      </c>
      <c r="P5" s="13">
        <f>SUM(N5:O5)</f>
        <v>112</v>
      </c>
    </row>
    <row r="6" spans="3:16" ht="51.75" customHeight="1">
      <c r="C6" s="10" t="s">
        <v>7</v>
      </c>
      <c r="D6" s="11">
        <f>maschile!F12</f>
        <v>41</v>
      </c>
      <c r="E6" s="34">
        <f>maschile!G12</f>
        <v>34</v>
      </c>
      <c r="F6" s="12">
        <f>SUM(D6:E6)</f>
        <v>75</v>
      </c>
      <c r="G6" s="11">
        <f>maschile!I12</f>
        <v>36</v>
      </c>
      <c r="H6" s="13">
        <f>SUM(F6:G6)</f>
        <v>111</v>
      </c>
      <c r="K6" s="10" t="s">
        <v>75</v>
      </c>
      <c r="L6" s="11">
        <f>maschile!F13</f>
        <v>41</v>
      </c>
      <c r="M6" s="34">
        <f>maschile!G13</f>
        <v>35</v>
      </c>
      <c r="N6" s="12">
        <f>SUM(L6:M6)</f>
        <v>76</v>
      </c>
      <c r="O6" s="34">
        <v>35</v>
      </c>
      <c r="P6" s="13">
        <f>SUM(N6:O6)</f>
        <v>111</v>
      </c>
    </row>
    <row r="7" spans="3:16" ht="51.75" customHeight="1">
      <c r="C7" s="10" t="s">
        <v>5</v>
      </c>
      <c r="D7" s="34">
        <f>maschile!F11</f>
        <v>33</v>
      </c>
      <c r="E7" s="34">
        <f>maschile!G11</f>
        <v>35</v>
      </c>
      <c r="F7" s="44">
        <f>SUM(D7:E7)</f>
        <v>68</v>
      </c>
      <c r="G7" s="11">
        <f>maschile!I11</f>
        <v>40</v>
      </c>
      <c r="H7" s="13">
        <f>SUM(F7:G7)</f>
        <v>108</v>
      </c>
      <c r="K7" s="10" t="s">
        <v>76</v>
      </c>
      <c r="L7" s="11">
        <f>maschile!F20</f>
        <v>42</v>
      </c>
      <c r="M7" s="11">
        <f>maschile!G20</f>
        <v>50</v>
      </c>
      <c r="N7" s="12">
        <f>SUM(L7:M7)</f>
        <v>92</v>
      </c>
      <c r="O7" s="11">
        <v>37</v>
      </c>
      <c r="P7" s="13">
        <f>SUM(N7:O7)</f>
        <v>129</v>
      </c>
    </row>
    <row r="8" spans="3:16" ht="51.75" customHeight="1">
      <c r="C8" s="10" t="s">
        <v>55</v>
      </c>
      <c r="D8" s="34">
        <f>maschile!F9</f>
        <v>34</v>
      </c>
      <c r="E8" s="34">
        <f>maschile!G9</f>
        <v>33</v>
      </c>
      <c r="F8" s="44">
        <f>SUM(D8:E8)</f>
        <v>67</v>
      </c>
      <c r="G8" s="11">
        <f>maschile!I9</f>
        <v>39</v>
      </c>
      <c r="H8" s="45">
        <f>SUM(F8:G8)</f>
        <v>106</v>
      </c>
      <c r="K8" s="10" t="s">
        <v>101</v>
      </c>
      <c r="L8" s="11">
        <f>maschile!F21</f>
        <v>39</v>
      </c>
      <c r="M8" s="11">
        <f>maschile!G21</f>
        <v>40</v>
      </c>
      <c r="N8" s="12">
        <f>SUM(L8:M8)</f>
        <v>79</v>
      </c>
      <c r="O8" s="11">
        <v>52</v>
      </c>
      <c r="P8" s="13">
        <f>SUM(N8:O8)</f>
        <v>131</v>
      </c>
    </row>
    <row r="9" spans="3:16" s="8" customFormat="1" ht="49.5" customHeight="1" thickBot="1">
      <c r="C9" s="14" t="s">
        <v>0</v>
      </c>
      <c r="D9" s="15">
        <f>SUM(D5:D8)</f>
        <v>146</v>
      </c>
      <c r="E9" s="46">
        <f>SUM(E5:E8)</f>
        <v>130</v>
      </c>
      <c r="F9" s="46">
        <f>SUM(D9:E9)</f>
        <v>276</v>
      </c>
      <c r="G9" s="15">
        <f>SUM(G5:G8)</f>
        <v>146</v>
      </c>
      <c r="H9" s="86">
        <f>SUM(F9:G9)</f>
        <v>422</v>
      </c>
      <c r="K9" s="14" t="s">
        <v>0</v>
      </c>
      <c r="L9" s="15">
        <f>SUM(L5:L8)</f>
        <v>161</v>
      </c>
      <c r="M9" s="15">
        <f>SUM(M5:M8)</f>
        <v>157</v>
      </c>
      <c r="N9" s="15">
        <f>SUM(L9:M9)</f>
        <v>318</v>
      </c>
      <c r="O9" s="15">
        <f>SUM(O5:O8)</f>
        <v>165</v>
      </c>
      <c r="P9" s="88">
        <f>SUM(N9:O9)</f>
        <v>483</v>
      </c>
    </row>
    <row r="10" spans="3:8" s="8" customFormat="1" ht="49.5" customHeight="1">
      <c r="C10" s="16"/>
      <c r="D10" s="17"/>
      <c r="E10" s="17"/>
      <c r="F10" s="17"/>
      <c r="G10" s="17"/>
      <c r="H10" s="17"/>
    </row>
    <row r="13" ht="13.5" thickBot="1"/>
    <row r="14" spans="3:16" ht="24" thickBot="1">
      <c r="C14" s="97" t="s">
        <v>79</v>
      </c>
      <c r="D14" s="98"/>
      <c r="E14" s="98"/>
      <c r="F14" s="98"/>
      <c r="G14" s="98"/>
      <c r="H14" s="99"/>
      <c r="K14" s="97" t="s">
        <v>79</v>
      </c>
      <c r="L14" s="98"/>
      <c r="M14" s="98"/>
      <c r="N14" s="98"/>
      <c r="O14" s="98"/>
      <c r="P14" s="99"/>
    </row>
    <row r="15" spans="3:16" ht="24.75">
      <c r="C15" s="100" t="s">
        <v>112</v>
      </c>
      <c r="D15" s="101"/>
      <c r="E15" s="101"/>
      <c r="F15" s="101"/>
      <c r="G15" s="101"/>
      <c r="H15" s="102"/>
      <c r="K15" s="100" t="s">
        <v>112</v>
      </c>
      <c r="L15" s="101"/>
      <c r="M15" s="101"/>
      <c r="N15" s="101"/>
      <c r="O15" s="101"/>
      <c r="P15" s="102"/>
    </row>
    <row r="16" spans="3:16" ht="29.25">
      <c r="C16" s="103" t="s">
        <v>102</v>
      </c>
      <c r="D16" s="104"/>
      <c r="E16" s="104"/>
      <c r="F16" s="104"/>
      <c r="G16" s="104"/>
      <c r="H16" s="105"/>
      <c r="K16" s="103" t="s">
        <v>108</v>
      </c>
      <c r="L16" s="104"/>
      <c r="M16" s="104"/>
      <c r="N16" s="104"/>
      <c r="O16" s="104"/>
      <c r="P16" s="105"/>
    </row>
    <row r="17" spans="3:16" ht="24.75" customHeight="1">
      <c r="C17" s="9" t="s">
        <v>3</v>
      </c>
      <c r="D17" s="6">
        <v>1</v>
      </c>
      <c r="E17" s="6">
        <v>2</v>
      </c>
      <c r="F17" s="6" t="s">
        <v>4</v>
      </c>
      <c r="G17" s="6">
        <v>3</v>
      </c>
      <c r="H17" s="7" t="s">
        <v>4</v>
      </c>
      <c r="I17">
        <f>SUM(D17:H17)</f>
        <v>6</v>
      </c>
      <c r="K17" s="9" t="s">
        <v>3</v>
      </c>
      <c r="L17" s="6">
        <v>1</v>
      </c>
      <c r="M17" s="6">
        <v>2</v>
      </c>
      <c r="N17" s="6" t="s">
        <v>4</v>
      </c>
      <c r="O17" s="6">
        <v>3</v>
      </c>
      <c r="P17" s="7" t="s">
        <v>4</v>
      </c>
    </row>
    <row r="18" spans="3:16" ht="51.75" customHeight="1">
      <c r="C18" s="10" t="s">
        <v>103</v>
      </c>
      <c r="D18" s="34">
        <f>maschile!F6</f>
        <v>30</v>
      </c>
      <c r="E18" s="11">
        <f>maschile!G6</f>
        <v>38</v>
      </c>
      <c r="F18" s="44">
        <f>SUM(D18:E18)</f>
        <v>68</v>
      </c>
      <c r="G18" s="34">
        <v>33</v>
      </c>
      <c r="H18" s="45">
        <f>SUM(F18:G18)</f>
        <v>101</v>
      </c>
      <c r="I18" s="87">
        <f>SUM(H18)</f>
        <v>101</v>
      </c>
      <c r="K18" s="10" t="s">
        <v>77</v>
      </c>
      <c r="L18" s="11">
        <f>maschile!F15</f>
        <v>42</v>
      </c>
      <c r="M18" s="34">
        <f>maschile!G15</f>
        <v>35</v>
      </c>
      <c r="N18" s="12">
        <f>SUM(L18:M18)</f>
        <v>77</v>
      </c>
      <c r="O18" s="11">
        <v>36</v>
      </c>
      <c r="P18" s="13">
        <f>SUM(N18:O18)</f>
        <v>113</v>
      </c>
    </row>
    <row r="19" spans="3:16" ht="51.75" customHeight="1">
      <c r="C19" s="35" t="s">
        <v>104</v>
      </c>
      <c r="D19" s="34">
        <f>maschile!F7</f>
        <v>33</v>
      </c>
      <c r="E19" s="11">
        <f>maschile!G7</f>
        <v>39</v>
      </c>
      <c r="F19" s="12">
        <f>SUM(D19:E19)</f>
        <v>72</v>
      </c>
      <c r="G19" s="34">
        <v>31</v>
      </c>
      <c r="H19" s="45">
        <f>SUM(F19:G19)</f>
        <v>103</v>
      </c>
      <c r="I19" s="87">
        <f>SUM(H19)</f>
        <v>103</v>
      </c>
      <c r="K19" s="10" t="s">
        <v>78</v>
      </c>
      <c r="L19" s="11">
        <f>maschile!F16</f>
        <v>40</v>
      </c>
      <c r="M19" s="11">
        <f>maschile!G16</f>
        <v>36</v>
      </c>
      <c r="N19" s="12">
        <f>SUM(L19:M19)</f>
        <v>76</v>
      </c>
      <c r="O19" s="11">
        <v>39</v>
      </c>
      <c r="P19" s="13">
        <f>SUM(N19:O19)</f>
        <v>115</v>
      </c>
    </row>
    <row r="20" spans="3:16" ht="51.75" customHeight="1">
      <c r="C20" s="10" t="s">
        <v>56</v>
      </c>
      <c r="D20" s="34">
        <f>maschile!F5</f>
        <v>32</v>
      </c>
      <c r="E20" s="34">
        <f>maschile!G5</f>
        <v>30</v>
      </c>
      <c r="F20" s="44">
        <f>SUM(D20:E20)</f>
        <v>62</v>
      </c>
      <c r="G20" s="11">
        <v>37</v>
      </c>
      <c r="H20" s="45">
        <f>SUM(F20:G20)</f>
        <v>99</v>
      </c>
      <c r="K20" s="10" t="s">
        <v>106</v>
      </c>
      <c r="L20" s="11">
        <f>maschile!F18</f>
        <v>39</v>
      </c>
      <c r="M20" s="11">
        <f>maschile!G18</f>
        <v>37</v>
      </c>
      <c r="N20" s="12">
        <f>SUM(L20:M20)</f>
        <v>76</v>
      </c>
      <c r="O20" s="11">
        <v>43</v>
      </c>
      <c r="P20" s="13">
        <f>SUM(N20:O20)</f>
        <v>119</v>
      </c>
    </row>
    <row r="21" spans="3:16" ht="51.75" customHeight="1">
      <c r="C21" s="10" t="s">
        <v>105</v>
      </c>
      <c r="D21" s="11">
        <f>femminile!F4</f>
        <v>39</v>
      </c>
      <c r="E21" s="11">
        <f>femminile!G4</f>
        <v>36</v>
      </c>
      <c r="F21" s="12">
        <f>SUM(D21:E21)</f>
        <v>75</v>
      </c>
      <c r="G21" s="11">
        <v>37</v>
      </c>
      <c r="H21" s="13">
        <f>SUM(F21:G21)</f>
        <v>112</v>
      </c>
      <c r="K21" s="10" t="s">
        <v>115</v>
      </c>
      <c r="L21" s="34">
        <f>maschile!F8</f>
        <v>33</v>
      </c>
      <c r="M21" s="34">
        <f>maschile!G8</f>
        <v>35</v>
      </c>
      <c r="N21" s="44">
        <f>SUM(L21:M21)</f>
        <v>68</v>
      </c>
      <c r="O21" s="11">
        <v>36</v>
      </c>
      <c r="P21" s="45">
        <f>SUM(N21:O21)</f>
        <v>104</v>
      </c>
    </row>
    <row r="22" spans="3:16" ht="49.5" customHeight="1" thickBot="1">
      <c r="C22" s="14" t="s">
        <v>0</v>
      </c>
      <c r="D22" s="46">
        <f>SUM(D18:D21)</f>
        <v>134</v>
      </c>
      <c r="E22" s="46">
        <f>SUM(E18:E21)</f>
        <v>143</v>
      </c>
      <c r="F22" s="46">
        <f>SUM(D22:E22)</f>
        <v>277</v>
      </c>
      <c r="G22" s="46">
        <f>SUM(G18:G21)</f>
        <v>138</v>
      </c>
      <c r="H22" s="86">
        <f>SUM(F22:G22)</f>
        <v>415</v>
      </c>
      <c r="K22" s="14" t="s">
        <v>0</v>
      </c>
      <c r="L22" s="15">
        <f>SUM(L18:L21)</f>
        <v>154</v>
      </c>
      <c r="M22" s="46">
        <f>SUM(M18:M21)</f>
        <v>143</v>
      </c>
      <c r="N22" s="15">
        <f>SUM(L22:M22)</f>
        <v>297</v>
      </c>
      <c r="O22" s="15">
        <f>SUM(O18:O21)</f>
        <v>154</v>
      </c>
      <c r="P22" s="88">
        <f>SUM(N22:O22)</f>
        <v>451</v>
      </c>
    </row>
    <row r="26" ht="13.5" thickBot="1"/>
    <row r="27" spans="3:8" ht="24" thickBot="1">
      <c r="C27" s="97" t="s">
        <v>79</v>
      </c>
      <c r="D27" s="98"/>
      <c r="E27" s="98"/>
      <c r="F27" s="98"/>
      <c r="G27" s="98"/>
      <c r="H27" s="99"/>
    </row>
    <row r="28" spans="3:8" ht="24.75">
      <c r="C28" s="100" t="s">
        <v>112</v>
      </c>
      <c r="D28" s="101"/>
      <c r="E28" s="101"/>
      <c r="F28" s="101"/>
      <c r="G28" s="101"/>
      <c r="H28" s="102"/>
    </row>
    <row r="29" spans="3:8" ht="29.25">
      <c r="C29" s="103" t="s">
        <v>58</v>
      </c>
      <c r="D29" s="104"/>
      <c r="E29" s="104"/>
      <c r="F29" s="104"/>
      <c r="G29" s="104"/>
      <c r="H29" s="105"/>
    </row>
    <row r="30" spans="3:8" ht="27" customHeight="1">
      <c r="C30" s="9" t="s">
        <v>3</v>
      </c>
      <c r="D30" s="6">
        <v>1</v>
      </c>
      <c r="E30" s="6">
        <v>2</v>
      </c>
      <c r="F30" s="6" t="s">
        <v>4</v>
      </c>
      <c r="G30" s="6">
        <v>3</v>
      </c>
      <c r="H30" s="7" t="s">
        <v>4</v>
      </c>
    </row>
    <row r="31" spans="3:8" ht="51.75" customHeight="1">
      <c r="C31" s="10" t="s">
        <v>107</v>
      </c>
      <c r="D31" s="11">
        <f>maschile!F22</f>
        <v>45</v>
      </c>
      <c r="E31" s="11">
        <f>maschile!G22</f>
        <v>42</v>
      </c>
      <c r="F31" s="12">
        <f>SUM(D31:E31)</f>
        <v>87</v>
      </c>
      <c r="G31" s="11">
        <v>45</v>
      </c>
      <c r="H31" s="13">
        <f>SUM(F31:G31)</f>
        <v>132</v>
      </c>
    </row>
    <row r="32" spans="3:8" ht="51.75" customHeight="1">
      <c r="C32" s="10" t="s">
        <v>6</v>
      </c>
      <c r="D32" s="11">
        <f>femminile!F7</f>
        <v>41</v>
      </c>
      <c r="E32" s="11">
        <f>femminile!G7</f>
        <v>53</v>
      </c>
      <c r="F32" s="12">
        <f>SUM(D32:E32)</f>
        <v>94</v>
      </c>
      <c r="G32" s="11">
        <v>43</v>
      </c>
      <c r="H32" s="13">
        <f>SUM(F32:G32)</f>
        <v>137</v>
      </c>
    </row>
    <row r="33" spans="3:8" ht="51.75" customHeight="1">
      <c r="C33" s="10" t="s">
        <v>57</v>
      </c>
      <c r="D33" s="11">
        <f>maschile!F19</f>
        <v>39</v>
      </c>
      <c r="E33" s="11">
        <f>maschile!G19</f>
        <v>47</v>
      </c>
      <c r="F33" s="12">
        <f>SUM(D33:E33)</f>
        <v>86</v>
      </c>
      <c r="G33" s="11">
        <v>37</v>
      </c>
      <c r="H33" s="13">
        <f>SUM(F33:G33)</f>
        <v>123</v>
      </c>
    </row>
    <row r="34" spans="3:8" ht="51.75" customHeight="1">
      <c r="C34" s="10" t="s">
        <v>80</v>
      </c>
      <c r="D34" s="11">
        <f>femminile!F8</f>
        <v>43</v>
      </c>
      <c r="E34" s="11">
        <f>femminile!G8</f>
        <v>53</v>
      </c>
      <c r="F34" s="12">
        <f>SUM(D34:E34)</f>
        <v>96</v>
      </c>
      <c r="G34" s="11">
        <v>47</v>
      </c>
      <c r="H34" s="13">
        <f>SUM(F34:G34)</f>
        <v>143</v>
      </c>
    </row>
    <row r="35" spans="3:8" ht="49.5" customHeight="1" thickBot="1">
      <c r="C35" s="14" t="s">
        <v>0</v>
      </c>
      <c r="D35" s="15">
        <f>SUM(D31:D34)</f>
        <v>168</v>
      </c>
      <c r="E35" s="15">
        <f>SUM(E31:E34)</f>
        <v>195</v>
      </c>
      <c r="F35" s="15">
        <f>SUM(D35:E35)</f>
        <v>363</v>
      </c>
      <c r="G35" s="15">
        <f>SUM(G31:G34)</f>
        <v>172</v>
      </c>
      <c r="H35" s="88">
        <f>SUM(F35:G35)</f>
        <v>535</v>
      </c>
    </row>
    <row r="38" ht="14.25" customHeight="1"/>
  </sheetData>
  <sheetProtection/>
  <mergeCells count="15">
    <mergeCell ref="C29:H29"/>
    <mergeCell ref="C16:H16"/>
    <mergeCell ref="K16:P16"/>
    <mergeCell ref="C27:H27"/>
    <mergeCell ref="C28:H28"/>
    <mergeCell ref="C3:H3"/>
    <mergeCell ref="K3:P3"/>
    <mergeCell ref="C14:H14"/>
    <mergeCell ref="C15:H15"/>
    <mergeCell ref="K15:P15"/>
    <mergeCell ref="K14:P14"/>
    <mergeCell ref="C1:H1"/>
    <mergeCell ref="K1:P1"/>
    <mergeCell ref="C2:H2"/>
    <mergeCell ref="K2:P2"/>
  </mergeCells>
  <printOptions/>
  <pageMargins left="0.75" right="0.75" top="1" bottom="1" header="0.5" footer="0.5"/>
  <pageSetup horizontalDpi="600" verticalDpi="600" orientation="landscape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C18" sqref="C18"/>
    </sheetView>
  </sheetViews>
  <sheetFormatPr defaultColWidth="9.140625" defaultRowHeight="12.75"/>
  <cols>
    <col min="1" max="1" width="7.00390625" style="0" customWidth="1"/>
    <col min="2" max="2" width="21.00390625" style="0" customWidth="1"/>
    <col min="3" max="3" width="14.00390625" style="0" customWidth="1"/>
    <col min="4" max="4" width="39.28125" style="0" customWidth="1"/>
    <col min="5" max="5" width="6.00390625" style="0" customWidth="1"/>
    <col min="11" max="11" width="12.421875" style="0" customWidth="1"/>
  </cols>
  <sheetData>
    <row r="1" spans="1:10" ht="24" thickBot="1">
      <c r="A1" s="107" t="s">
        <v>90</v>
      </c>
      <c r="B1" s="75"/>
      <c r="C1" s="75"/>
      <c r="D1" s="75"/>
      <c r="E1" s="75"/>
      <c r="F1" s="75"/>
      <c r="G1" s="75"/>
      <c r="H1" s="75"/>
      <c r="I1" s="75"/>
      <c r="J1" s="108"/>
    </row>
    <row r="2" spans="1:10" ht="25.5" thickBot="1">
      <c r="A2" s="109" t="s">
        <v>95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0" s="26" customFormat="1" ht="12.75">
      <c r="A3" s="21" t="s">
        <v>8</v>
      </c>
      <c r="B3" s="106" t="s">
        <v>9</v>
      </c>
      <c r="C3" s="106"/>
      <c r="D3" s="22" t="s">
        <v>10</v>
      </c>
      <c r="E3" s="22" t="s">
        <v>11</v>
      </c>
      <c r="F3" s="22" t="s">
        <v>12</v>
      </c>
      <c r="G3" s="22" t="s">
        <v>13</v>
      </c>
      <c r="H3" s="23" t="s">
        <v>14</v>
      </c>
      <c r="I3" s="24" t="s">
        <v>15</v>
      </c>
      <c r="J3" s="25" t="s">
        <v>0</v>
      </c>
    </row>
    <row r="4" spans="1:11" ht="19.5">
      <c r="A4" s="73">
        <v>1</v>
      </c>
      <c r="B4" s="74" t="s">
        <v>59</v>
      </c>
      <c r="C4" s="74" t="s">
        <v>60</v>
      </c>
      <c r="D4" s="74" t="s">
        <v>62</v>
      </c>
      <c r="E4" s="76" t="s">
        <v>16</v>
      </c>
      <c r="F4" s="77">
        <v>38</v>
      </c>
      <c r="G4" s="78">
        <v>28</v>
      </c>
      <c r="H4" s="79">
        <f aca="true" t="shared" si="0" ref="H4:H23">SUM(F4:G4)</f>
        <v>66</v>
      </c>
      <c r="I4" s="80">
        <v>31</v>
      </c>
      <c r="J4" s="81">
        <f aca="true" t="shared" si="1" ref="J4:J23">SUM(H4:I4)</f>
        <v>97</v>
      </c>
      <c r="K4" s="84" t="s">
        <v>114</v>
      </c>
    </row>
    <row r="5" spans="1:10" ht="19.5">
      <c r="A5" s="73">
        <v>2</v>
      </c>
      <c r="B5" s="74" t="s">
        <v>24</v>
      </c>
      <c r="C5" s="74" t="s">
        <v>25</v>
      </c>
      <c r="D5" s="74" t="s">
        <v>27</v>
      </c>
      <c r="E5" s="76" t="s">
        <v>16</v>
      </c>
      <c r="F5" s="82">
        <v>32</v>
      </c>
      <c r="G5" s="82">
        <v>30</v>
      </c>
      <c r="H5" s="79">
        <f t="shared" si="0"/>
        <v>62</v>
      </c>
      <c r="I5" s="83">
        <v>37</v>
      </c>
      <c r="J5" s="81">
        <f t="shared" si="1"/>
        <v>99</v>
      </c>
    </row>
    <row r="6" spans="1:10" ht="19.5">
      <c r="A6" s="73">
        <v>3</v>
      </c>
      <c r="B6" s="74" t="s">
        <v>28</v>
      </c>
      <c r="C6" s="74" t="s">
        <v>29</v>
      </c>
      <c r="D6" s="74" t="s">
        <v>27</v>
      </c>
      <c r="E6" s="76" t="s">
        <v>16</v>
      </c>
      <c r="F6" s="82">
        <v>30</v>
      </c>
      <c r="G6" s="77">
        <v>38</v>
      </c>
      <c r="H6" s="79">
        <f t="shared" si="0"/>
        <v>68</v>
      </c>
      <c r="I6" s="80">
        <v>33</v>
      </c>
      <c r="J6" s="81">
        <f t="shared" si="1"/>
        <v>101</v>
      </c>
    </row>
    <row r="7" spans="1:10" ht="19.5">
      <c r="A7" s="38">
        <v>4</v>
      </c>
      <c r="B7" s="27" t="s">
        <v>30</v>
      </c>
      <c r="C7" s="27" t="s">
        <v>31</v>
      </c>
      <c r="D7" s="27" t="s">
        <v>27</v>
      </c>
      <c r="E7" s="28" t="s">
        <v>16</v>
      </c>
      <c r="F7" s="43">
        <v>33</v>
      </c>
      <c r="G7" s="42">
        <v>39</v>
      </c>
      <c r="H7" s="58">
        <f t="shared" si="0"/>
        <v>72</v>
      </c>
      <c r="I7" s="54">
        <v>31</v>
      </c>
      <c r="J7" s="55">
        <f t="shared" si="1"/>
        <v>103</v>
      </c>
    </row>
    <row r="8" spans="1:10" ht="19.5">
      <c r="A8" s="38">
        <v>5</v>
      </c>
      <c r="B8" s="27" t="s">
        <v>51</v>
      </c>
      <c r="C8" s="27" t="s">
        <v>52</v>
      </c>
      <c r="D8" s="27" t="s">
        <v>35</v>
      </c>
      <c r="E8" s="28" t="s">
        <v>16</v>
      </c>
      <c r="F8" s="43">
        <v>33</v>
      </c>
      <c r="G8" s="43">
        <v>35</v>
      </c>
      <c r="H8" s="59">
        <f t="shared" si="0"/>
        <v>68</v>
      </c>
      <c r="I8" s="52">
        <v>36</v>
      </c>
      <c r="J8" s="55">
        <f t="shared" si="1"/>
        <v>104</v>
      </c>
    </row>
    <row r="9" spans="1:10" ht="19.5">
      <c r="A9" s="38">
        <v>6</v>
      </c>
      <c r="B9" s="27" t="s">
        <v>61</v>
      </c>
      <c r="C9" s="27" t="s">
        <v>22</v>
      </c>
      <c r="D9" s="27" t="s">
        <v>62</v>
      </c>
      <c r="E9" s="28" t="s">
        <v>16</v>
      </c>
      <c r="F9" s="43">
        <v>34</v>
      </c>
      <c r="G9" s="43">
        <v>33</v>
      </c>
      <c r="H9" s="59">
        <f t="shared" si="0"/>
        <v>67</v>
      </c>
      <c r="I9" s="52">
        <v>39</v>
      </c>
      <c r="J9" s="55">
        <f t="shared" si="1"/>
        <v>106</v>
      </c>
    </row>
    <row r="10" spans="1:10" ht="19.5">
      <c r="A10" s="38">
        <v>7</v>
      </c>
      <c r="B10" s="27" t="s">
        <v>73</v>
      </c>
      <c r="C10" s="27" t="s">
        <v>69</v>
      </c>
      <c r="D10" s="27" t="s">
        <v>62</v>
      </c>
      <c r="E10" s="28" t="s">
        <v>16</v>
      </c>
      <c r="F10" s="42">
        <v>37</v>
      </c>
      <c r="G10" s="43">
        <v>32</v>
      </c>
      <c r="H10" s="59">
        <f t="shared" si="0"/>
        <v>69</v>
      </c>
      <c r="I10" s="52">
        <v>37</v>
      </c>
      <c r="J10" s="61">
        <f t="shared" si="1"/>
        <v>106</v>
      </c>
    </row>
    <row r="11" spans="1:10" ht="19.5">
      <c r="A11" s="38">
        <v>8</v>
      </c>
      <c r="B11" s="27" t="s">
        <v>34</v>
      </c>
      <c r="C11" s="27" t="s">
        <v>22</v>
      </c>
      <c r="D11" s="27" t="s">
        <v>62</v>
      </c>
      <c r="E11" s="28" t="s">
        <v>16</v>
      </c>
      <c r="F11" s="43">
        <v>33</v>
      </c>
      <c r="G11" s="43">
        <v>35</v>
      </c>
      <c r="H11" s="59">
        <f t="shared" si="0"/>
        <v>68</v>
      </c>
      <c r="I11" s="52">
        <v>40</v>
      </c>
      <c r="J11" s="37">
        <f t="shared" si="1"/>
        <v>108</v>
      </c>
    </row>
    <row r="12" spans="1:10" ht="19.5">
      <c r="A12" s="38">
        <v>9</v>
      </c>
      <c r="B12" s="27" t="s">
        <v>32</v>
      </c>
      <c r="C12" s="27" t="s">
        <v>33</v>
      </c>
      <c r="D12" s="27" t="s">
        <v>62</v>
      </c>
      <c r="E12" s="28" t="s">
        <v>16</v>
      </c>
      <c r="F12" s="42">
        <v>41</v>
      </c>
      <c r="G12" s="43">
        <v>34</v>
      </c>
      <c r="H12" s="58">
        <f t="shared" si="0"/>
        <v>75</v>
      </c>
      <c r="I12" s="52">
        <v>36</v>
      </c>
      <c r="J12" s="60">
        <f t="shared" si="1"/>
        <v>111</v>
      </c>
    </row>
    <row r="13" spans="1:10" ht="19.5">
      <c r="A13" s="38">
        <v>10</v>
      </c>
      <c r="B13" s="27" t="s">
        <v>70</v>
      </c>
      <c r="C13" s="27" t="s">
        <v>71</v>
      </c>
      <c r="D13" s="27" t="s">
        <v>23</v>
      </c>
      <c r="E13" s="28" t="s">
        <v>16</v>
      </c>
      <c r="F13" s="42">
        <v>41</v>
      </c>
      <c r="G13" s="43">
        <v>35</v>
      </c>
      <c r="H13" s="58">
        <f t="shared" si="0"/>
        <v>76</v>
      </c>
      <c r="I13" s="54">
        <v>35</v>
      </c>
      <c r="J13" s="37">
        <f t="shared" si="1"/>
        <v>111</v>
      </c>
    </row>
    <row r="14" spans="1:10" ht="19.5">
      <c r="A14" s="38">
        <v>11</v>
      </c>
      <c r="B14" s="27" t="s">
        <v>49</v>
      </c>
      <c r="C14" s="27" t="s">
        <v>50</v>
      </c>
      <c r="D14" s="27" t="s">
        <v>48</v>
      </c>
      <c r="E14" s="28" t="s">
        <v>16</v>
      </c>
      <c r="F14" s="42">
        <v>39</v>
      </c>
      <c r="G14" s="43">
        <v>32</v>
      </c>
      <c r="H14" s="58">
        <f t="shared" si="0"/>
        <v>71</v>
      </c>
      <c r="I14" s="52">
        <v>41</v>
      </c>
      <c r="J14" s="37">
        <f t="shared" si="1"/>
        <v>112</v>
      </c>
    </row>
    <row r="15" spans="1:10" ht="19.5">
      <c r="A15" s="38">
        <v>12</v>
      </c>
      <c r="B15" s="27" t="s">
        <v>63</v>
      </c>
      <c r="C15" s="27" t="s">
        <v>26</v>
      </c>
      <c r="D15" s="27" t="s">
        <v>35</v>
      </c>
      <c r="E15" s="28" t="s">
        <v>16</v>
      </c>
      <c r="F15" s="42">
        <v>42</v>
      </c>
      <c r="G15" s="43">
        <v>35</v>
      </c>
      <c r="H15" s="58">
        <f t="shared" si="0"/>
        <v>77</v>
      </c>
      <c r="I15" s="52">
        <v>36</v>
      </c>
      <c r="J15" s="37">
        <f t="shared" si="1"/>
        <v>113</v>
      </c>
    </row>
    <row r="16" spans="1:10" ht="19.5">
      <c r="A16" s="38">
        <v>13</v>
      </c>
      <c r="B16" s="27" t="s">
        <v>64</v>
      </c>
      <c r="C16" s="27" t="s">
        <v>20</v>
      </c>
      <c r="D16" s="27" t="s">
        <v>35</v>
      </c>
      <c r="E16" s="28" t="s">
        <v>16</v>
      </c>
      <c r="F16" s="42">
        <v>40</v>
      </c>
      <c r="G16" s="42">
        <v>36</v>
      </c>
      <c r="H16" s="58">
        <f t="shared" si="0"/>
        <v>76</v>
      </c>
      <c r="I16" s="52">
        <v>39</v>
      </c>
      <c r="J16" s="37">
        <f t="shared" si="1"/>
        <v>115</v>
      </c>
    </row>
    <row r="17" spans="1:10" ht="19.5">
      <c r="A17" s="38">
        <v>14</v>
      </c>
      <c r="B17" s="27" t="s">
        <v>84</v>
      </c>
      <c r="C17" s="27" t="s">
        <v>85</v>
      </c>
      <c r="D17" s="27" t="s">
        <v>83</v>
      </c>
      <c r="E17" s="28" t="s">
        <v>16</v>
      </c>
      <c r="F17" s="42">
        <v>42</v>
      </c>
      <c r="G17" s="42">
        <v>38</v>
      </c>
      <c r="H17" s="58">
        <f t="shared" si="0"/>
        <v>80</v>
      </c>
      <c r="I17" s="52">
        <v>38</v>
      </c>
      <c r="J17" s="37">
        <f t="shared" si="1"/>
        <v>118</v>
      </c>
    </row>
    <row r="18" spans="1:10" ht="19.5">
      <c r="A18" s="38">
        <v>15</v>
      </c>
      <c r="B18" s="27" t="s">
        <v>82</v>
      </c>
      <c r="C18" s="27" t="s">
        <v>26</v>
      </c>
      <c r="D18" s="27" t="s">
        <v>35</v>
      </c>
      <c r="E18" s="28" t="s">
        <v>16</v>
      </c>
      <c r="F18" s="42">
        <v>39</v>
      </c>
      <c r="G18" s="42">
        <v>37</v>
      </c>
      <c r="H18" s="58">
        <f t="shared" si="0"/>
        <v>76</v>
      </c>
      <c r="I18" s="52">
        <v>43</v>
      </c>
      <c r="J18" s="37">
        <f t="shared" si="1"/>
        <v>119</v>
      </c>
    </row>
    <row r="19" spans="1:10" ht="19.5">
      <c r="A19" s="38">
        <v>16</v>
      </c>
      <c r="B19" s="27" t="s">
        <v>19</v>
      </c>
      <c r="C19" s="27" t="s">
        <v>17</v>
      </c>
      <c r="D19" s="27" t="s">
        <v>18</v>
      </c>
      <c r="E19" s="28" t="s">
        <v>16</v>
      </c>
      <c r="F19" s="42">
        <v>39</v>
      </c>
      <c r="G19" s="42">
        <v>47</v>
      </c>
      <c r="H19" s="58">
        <f t="shared" si="0"/>
        <v>86</v>
      </c>
      <c r="I19" s="53">
        <v>37</v>
      </c>
      <c r="J19" s="37">
        <f t="shared" si="1"/>
        <v>123</v>
      </c>
    </row>
    <row r="20" spans="1:10" ht="19.5">
      <c r="A20" s="38">
        <v>17</v>
      </c>
      <c r="B20" s="27" t="s">
        <v>70</v>
      </c>
      <c r="C20" s="27" t="s">
        <v>72</v>
      </c>
      <c r="D20" s="27" t="s">
        <v>48</v>
      </c>
      <c r="E20" s="28" t="s">
        <v>16</v>
      </c>
      <c r="F20" s="42">
        <v>42</v>
      </c>
      <c r="G20" s="42">
        <v>50</v>
      </c>
      <c r="H20" s="58">
        <f t="shared" si="0"/>
        <v>92</v>
      </c>
      <c r="I20" s="52">
        <v>37</v>
      </c>
      <c r="J20" s="37">
        <f t="shared" si="1"/>
        <v>129</v>
      </c>
    </row>
    <row r="21" spans="1:10" ht="19.5">
      <c r="A21" s="38">
        <v>18</v>
      </c>
      <c r="B21" s="27" t="s">
        <v>46</v>
      </c>
      <c r="C21" s="27" t="s">
        <v>47</v>
      </c>
      <c r="D21" s="27" t="s">
        <v>48</v>
      </c>
      <c r="E21" s="28" t="s">
        <v>16</v>
      </c>
      <c r="F21" s="42">
        <v>39</v>
      </c>
      <c r="G21" s="42">
        <v>40</v>
      </c>
      <c r="H21" s="58">
        <f t="shared" si="0"/>
        <v>79</v>
      </c>
      <c r="I21" s="52">
        <v>52</v>
      </c>
      <c r="J21" s="37">
        <f t="shared" si="1"/>
        <v>131</v>
      </c>
    </row>
    <row r="22" spans="1:10" ht="19.5">
      <c r="A22" s="38">
        <v>19</v>
      </c>
      <c r="B22" s="27" t="s">
        <v>86</v>
      </c>
      <c r="C22" s="27" t="s">
        <v>74</v>
      </c>
      <c r="D22" s="27" t="s">
        <v>18</v>
      </c>
      <c r="E22" s="28" t="s">
        <v>16</v>
      </c>
      <c r="F22" s="42">
        <v>45</v>
      </c>
      <c r="G22" s="42">
        <v>42</v>
      </c>
      <c r="H22" s="58">
        <f t="shared" si="0"/>
        <v>87</v>
      </c>
      <c r="I22" s="53">
        <v>45</v>
      </c>
      <c r="J22" s="37">
        <f t="shared" si="1"/>
        <v>132</v>
      </c>
    </row>
    <row r="23" spans="1:10" ht="19.5">
      <c r="A23" s="38">
        <v>20</v>
      </c>
      <c r="B23" s="27" t="s">
        <v>94</v>
      </c>
      <c r="C23" s="27" t="s">
        <v>26</v>
      </c>
      <c r="D23" s="27" t="s">
        <v>48</v>
      </c>
      <c r="E23" s="28" t="s">
        <v>16</v>
      </c>
      <c r="F23" s="42">
        <v>48</v>
      </c>
      <c r="G23" s="42">
        <v>51</v>
      </c>
      <c r="H23" s="58">
        <f t="shared" si="0"/>
        <v>99</v>
      </c>
      <c r="I23" s="53">
        <v>45</v>
      </c>
      <c r="J23" s="37">
        <f t="shared" si="1"/>
        <v>144</v>
      </c>
    </row>
    <row r="24" spans="1:10" ht="19.5">
      <c r="A24" s="38">
        <v>21</v>
      </c>
      <c r="B24" s="39" t="s">
        <v>109</v>
      </c>
      <c r="C24" s="39" t="s">
        <v>20</v>
      </c>
      <c r="D24" s="39" t="s">
        <v>18</v>
      </c>
      <c r="E24" s="28" t="s">
        <v>16</v>
      </c>
      <c r="F24" s="42">
        <v>0</v>
      </c>
      <c r="G24" s="42">
        <v>0</v>
      </c>
      <c r="H24" s="62">
        <v>0</v>
      </c>
      <c r="I24" s="64" t="s">
        <v>110</v>
      </c>
      <c r="J24" s="63"/>
    </row>
  </sheetData>
  <mergeCells count="3">
    <mergeCell ref="B3:C3"/>
    <mergeCell ref="A1:J1"/>
    <mergeCell ref="A2:J2"/>
  </mergeCells>
  <printOptions/>
  <pageMargins left="0.21" right="0.16" top="1" bottom="1" header="0.5" footer="0.5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D16" sqref="D16"/>
    </sheetView>
  </sheetViews>
  <sheetFormatPr defaultColWidth="9.140625" defaultRowHeight="12.75"/>
  <cols>
    <col min="1" max="1" width="7.00390625" style="0" customWidth="1"/>
    <col min="2" max="2" width="17.8515625" style="0" customWidth="1"/>
    <col min="3" max="3" width="18.421875" style="0" customWidth="1"/>
    <col min="4" max="4" width="38.8515625" style="0" customWidth="1"/>
    <col min="5" max="5" width="6.00390625" style="0" customWidth="1"/>
  </cols>
  <sheetData>
    <row r="1" spans="1:10" ht="24" thickBot="1">
      <c r="A1" s="107" t="s">
        <v>91</v>
      </c>
      <c r="B1" s="75"/>
      <c r="C1" s="75"/>
      <c r="D1" s="75"/>
      <c r="E1" s="75"/>
      <c r="F1" s="75"/>
      <c r="G1" s="75"/>
      <c r="H1" s="75"/>
      <c r="I1" s="75"/>
      <c r="J1" s="108"/>
    </row>
    <row r="2" spans="1:10" ht="25.5" thickBot="1">
      <c r="A2" s="109" t="s">
        <v>95</v>
      </c>
      <c r="B2" s="110"/>
      <c r="C2" s="110"/>
      <c r="D2" s="110"/>
      <c r="E2" s="110"/>
      <c r="F2" s="110"/>
      <c r="G2" s="110"/>
      <c r="H2" s="110"/>
      <c r="I2" s="110"/>
      <c r="J2" s="111"/>
    </row>
    <row r="3" spans="1:10" ht="12.75">
      <c r="A3" s="29" t="s">
        <v>8</v>
      </c>
      <c r="B3" s="112" t="s">
        <v>9</v>
      </c>
      <c r="C3" s="112"/>
      <c r="D3" s="30" t="s">
        <v>10</v>
      </c>
      <c r="E3" s="30" t="s">
        <v>11</v>
      </c>
      <c r="F3" s="22" t="s">
        <v>12</v>
      </c>
      <c r="G3" s="22" t="s">
        <v>13</v>
      </c>
      <c r="H3" s="23" t="s">
        <v>14</v>
      </c>
      <c r="I3" s="24" t="s">
        <v>15</v>
      </c>
      <c r="J3" s="25" t="s">
        <v>0</v>
      </c>
    </row>
    <row r="4" spans="1:10" ht="19.5">
      <c r="A4" s="40">
        <v>1</v>
      </c>
      <c r="B4" s="41" t="s">
        <v>41</v>
      </c>
      <c r="C4" s="41" t="s">
        <v>42</v>
      </c>
      <c r="D4" s="32" t="s">
        <v>93</v>
      </c>
      <c r="E4" s="33" t="s">
        <v>36</v>
      </c>
      <c r="F4" s="42">
        <v>39</v>
      </c>
      <c r="G4" s="42">
        <v>36</v>
      </c>
      <c r="H4" s="58">
        <f aca="true" t="shared" si="0" ref="H4:H11">SUM(F4:G4)</f>
        <v>75</v>
      </c>
      <c r="I4" s="53">
        <v>37</v>
      </c>
      <c r="J4" s="60">
        <f>SUM(H4:I4)</f>
        <v>112</v>
      </c>
    </row>
    <row r="5" spans="1:10" ht="19.5">
      <c r="A5" s="31">
        <v>2</v>
      </c>
      <c r="B5" s="32" t="s">
        <v>43</v>
      </c>
      <c r="C5" s="32" t="s">
        <v>44</v>
      </c>
      <c r="D5" s="32" t="s">
        <v>35</v>
      </c>
      <c r="E5" s="33" t="s">
        <v>36</v>
      </c>
      <c r="F5" s="42">
        <v>46</v>
      </c>
      <c r="G5" s="42">
        <v>38</v>
      </c>
      <c r="H5" s="58">
        <f t="shared" si="0"/>
        <v>84</v>
      </c>
      <c r="I5" s="52">
        <v>39</v>
      </c>
      <c r="J5" s="60">
        <f>SUM(H5:I5)</f>
        <v>123</v>
      </c>
    </row>
    <row r="6" spans="1:10" ht="19.5">
      <c r="A6" s="31">
        <v>3</v>
      </c>
      <c r="B6" s="32" t="s">
        <v>39</v>
      </c>
      <c r="C6" s="32" t="s">
        <v>40</v>
      </c>
      <c r="D6" s="32" t="s">
        <v>93</v>
      </c>
      <c r="E6" s="33" t="s">
        <v>36</v>
      </c>
      <c r="F6" s="42">
        <v>40</v>
      </c>
      <c r="G6" s="42">
        <v>46</v>
      </c>
      <c r="H6" s="58">
        <f t="shared" si="0"/>
        <v>86</v>
      </c>
      <c r="I6" s="52">
        <v>41</v>
      </c>
      <c r="J6" s="60">
        <f>SUM(H6:I6)</f>
        <v>127</v>
      </c>
    </row>
    <row r="7" spans="1:10" ht="19.5">
      <c r="A7" s="40">
        <v>4</v>
      </c>
      <c r="B7" s="32" t="s">
        <v>21</v>
      </c>
      <c r="C7" s="32" t="s">
        <v>38</v>
      </c>
      <c r="D7" s="32" t="s">
        <v>18</v>
      </c>
      <c r="E7" s="33" t="s">
        <v>36</v>
      </c>
      <c r="F7" s="42">
        <v>41</v>
      </c>
      <c r="G7" s="42">
        <v>53</v>
      </c>
      <c r="H7" s="58">
        <f t="shared" si="0"/>
        <v>94</v>
      </c>
      <c r="I7" s="52">
        <v>43</v>
      </c>
      <c r="J7" s="60">
        <f>SUM(H7:I7)</f>
        <v>137</v>
      </c>
    </row>
    <row r="8" spans="1:10" ht="19.5">
      <c r="A8" s="31">
        <v>5</v>
      </c>
      <c r="B8" s="32" t="s">
        <v>87</v>
      </c>
      <c r="C8" s="32" t="s">
        <v>88</v>
      </c>
      <c r="D8" s="32" t="s">
        <v>18</v>
      </c>
      <c r="E8" s="33" t="s">
        <v>36</v>
      </c>
      <c r="F8" s="42">
        <v>43</v>
      </c>
      <c r="G8" s="42">
        <v>53</v>
      </c>
      <c r="H8" s="58">
        <f t="shared" si="0"/>
        <v>96</v>
      </c>
      <c r="I8" s="52">
        <v>47</v>
      </c>
      <c r="J8" s="60">
        <f>SUM(H8:I8)</f>
        <v>143</v>
      </c>
    </row>
    <row r="9" spans="1:10" ht="19.5">
      <c r="A9" s="31">
        <v>6</v>
      </c>
      <c r="B9" s="32" t="s">
        <v>111</v>
      </c>
      <c r="C9" s="32" t="s">
        <v>81</v>
      </c>
      <c r="D9" s="32" t="s">
        <v>97</v>
      </c>
      <c r="E9" s="33" t="s">
        <v>36</v>
      </c>
      <c r="F9" s="42"/>
      <c r="G9" s="42"/>
      <c r="H9" s="58">
        <f t="shared" si="0"/>
        <v>0</v>
      </c>
      <c r="I9" s="70" t="s">
        <v>113</v>
      </c>
      <c r="J9" s="61"/>
    </row>
    <row r="10" spans="1:10" ht="19.5">
      <c r="A10" s="31">
        <v>7</v>
      </c>
      <c r="B10" s="32" t="s">
        <v>65</v>
      </c>
      <c r="C10" s="32" t="s">
        <v>66</v>
      </c>
      <c r="D10" s="32" t="s">
        <v>93</v>
      </c>
      <c r="E10" s="33" t="s">
        <v>36</v>
      </c>
      <c r="F10" s="42"/>
      <c r="G10" s="42"/>
      <c r="H10" s="58">
        <f t="shared" si="0"/>
        <v>0</v>
      </c>
      <c r="I10" s="70" t="s">
        <v>113</v>
      </c>
      <c r="J10" s="61"/>
    </row>
    <row r="11" spans="1:10" ht="20.25" thickBot="1">
      <c r="A11" s="65">
        <v>8</v>
      </c>
      <c r="B11" s="66" t="s">
        <v>89</v>
      </c>
      <c r="C11" s="66" t="s">
        <v>37</v>
      </c>
      <c r="D11" s="66" t="s">
        <v>18</v>
      </c>
      <c r="E11" s="67" t="s">
        <v>36</v>
      </c>
      <c r="F11" s="68"/>
      <c r="G11" s="68"/>
      <c r="H11" s="69">
        <f t="shared" si="0"/>
        <v>0</v>
      </c>
      <c r="I11" s="71" t="s">
        <v>113</v>
      </c>
      <c r="J11" s="72"/>
    </row>
  </sheetData>
  <mergeCells count="3">
    <mergeCell ref="B3:C3"/>
    <mergeCell ref="A1:J1"/>
    <mergeCell ref="A2:J2"/>
  </mergeCells>
  <printOptions/>
  <pageMargins left="0.26" right="0.37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provincia di livorno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paternoster</dc:creator>
  <cp:keywords/>
  <dc:description/>
  <cp:lastModifiedBy>user</cp:lastModifiedBy>
  <cp:lastPrinted>2014-05-07T13:08:47Z</cp:lastPrinted>
  <dcterms:created xsi:type="dcterms:W3CDTF">2006-05-08T14:06:36Z</dcterms:created>
  <dcterms:modified xsi:type="dcterms:W3CDTF">2015-04-14T06:52:57Z</dcterms:modified>
  <cp:category/>
  <cp:version/>
  <cp:contentType/>
  <cp:contentStatus/>
</cp:coreProperties>
</file>